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base salary" sheetId="2" r:id="rId2"/>
    <sheet name="base salary-1" sheetId="3" r:id="rId3"/>
    <sheet name="base salary-2" sheetId="4" r:id="rId4"/>
    <sheet name="how the awards are determi" sheetId="5" r:id="rId5"/>
    <sheet name="how the awards vest" sheetId="6" r:id="rId6"/>
    <sheet name="summary compensation" sheetId="7" r:id="rId7"/>
    <sheet name="grants of planbased awards" sheetId="8" r:id="rId8"/>
    <sheet name="outstanding equity awards" sheetId="9" r:id="rId9"/>
    <sheet name="outstanding equity awards -1" sheetId="10" r:id="rId10"/>
    <sheet name="option exercises and stock" sheetId="11" r:id="rId11"/>
    <sheet name="quantification of payments" sheetId="12" r:id="rId12"/>
    <sheet name="quantification of payments-1" sheetId="13" r:id="rId13"/>
    <sheet name="beneficial ownership of th" sheetId="14" r:id="rId14"/>
    <sheet name="beneficial ownership of th-1" sheetId="15" r:id="rId15"/>
    <sheet name="appendix anongaap informat" sheetId="16" r:id="rId16"/>
    <sheet name="appendix anongaap informat-1" sheetId="17" r:id="rId17"/>
  </sheets>
  <definedNames/>
  <calcPr fullCalcOnLoad="1"/>
</workbook>
</file>

<file path=xl/sharedStrings.xml><?xml version="1.0" encoding="utf-8"?>
<sst xmlns="http://schemas.openxmlformats.org/spreadsheetml/2006/main" count="942" uniqueCount="260">
  <si>
    <t>Director Compensation</t>
  </si>
  <si>
    <t>Name</t>
  </si>
  <si>
    <t>Fees Earned 
 or Paid in 
 Cash 
 ($) (1)</t>
  </si>
  <si>
    <t>Stock 
 Awards 
 ($) (2)</t>
  </si>
  <si>
    <t>Option 
 Awards 
 ($)</t>
  </si>
  <si>
    <t>Non-Equity 
 Incentive Plan 
 Compensation 
 ($)</t>
  </si>
  <si>
    <t>Change in 
 Pension Value 
 and 
 Nonqualified 
 Deferred 
 Compensation 
 Earnings 
 ($)</t>
  </si>
  <si>
    <t>All Other 
 Compensation 
 ($)</t>
  </si>
  <si>
    <t>Total 
 ($)</t>
  </si>
  <si>
    <t>Samuel H. Armacost</t>
  </si>
  <si>
    <t>$</t>
  </si>
  <si>
    <t>Ronald S. Beard</t>
  </si>
  <si>
    <t>John C. Cushman, III</t>
  </si>
  <si>
    <t>John F. Lundgren</t>
  </si>
  <si>
    <t>Adebayo O. Ogunlesi</t>
  </si>
  <si>
    <t>Richard L. Rosenfield</t>
  </si>
  <si>
    <t>Linda B. Segre (3)</t>
  </si>
  <si>
    <t>Anthony S. Thornley</t>
  </si>
  <si>
    <t>Base Salary</t>
  </si>
  <si>
    <t>2015</t>
  </si>
  <si>
    <t>2014</t>
  </si>
  <si>
    <t>% Change</t>
  </si>
  <si>
    <t>Oliver G. (Chip) Brewer III</t>
  </si>
  <si>
    <t>0.0%</t>
  </si>
  <si>
    <t>Robert K. Julian  (1)</t>
  </si>
  <si>
    <t>N/A</t>
  </si>
  <si>
    <t>Alan Hocknell</t>
  </si>
  <si>
    <t>2.0%</t>
  </si>
  <si>
    <t>Mark F. Leposky</t>
  </si>
  <si>
    <t>Neil Howie</t>
  </si>
  <si>
    <t>Bradley J. Holiday  (3)</t>
  </si>
  <si>
    <t>(1) Mr. Julian joined
the Company on May 11, 2015.       (2) Mr. Howies base salary reflects a 5.4% decrease
from 2014 when measured in U.S. dollars, as a result of foreign currency exchange conversion rates. His base salary, as paid in local currency, increased by 2.0% from 2014 to 2015. 
     (3) In December 2014, Mr. Holiday announced his intention to retire from the Company in 2015. He
retired on May 28, 2015.</t>
  </si>
  <si>
    <t>Threshold</t>
  </si>
  <si>
    <t>Target</t>
  </si>
  <si>
    <t>Maximum</t>
  </si>
  <si>
    <t>Actual Performance</t>
  </si>
  <si>
    <t>EBITDA</t>
  </si>
  <si>
    <t>$27.0 million</t>
  </si>
  <si>
    <t>$31.6 million</t>
  </si>
  <si>
    <t>$44.3 million</t>
  </si>
  <si>
    <t>$45.8 million</t>
  </si>
  <si>
    <t>Constant Currency     EBITDA</t>
  </si>
  <si>
    <t>$56.5 million</t>
  </si>
  <si>
    <t>$61.8 million</t>
  </si>
  <si>
    <t>$75.7 million</t>
  </si>
  <si>
    <t>$83.6 million</t>
  </si>
  <si>
    <t>EBITDA Modifier</t>
  </si>
  <si>
    <t>50%</t>
  </si>
  <si>
    <t>100%</t>
  </si>
  <si>
    <t>150%</t>
  </si>
  <si>
    <t>Base 
 Salary</t>
  </si>
  <si>
    <t>X</t>
  </si>
  <si>
    <t>Bonus 
 Target 
 %</t>
  </si>
  <si>
    <t>EBITDA 
 Modifier</t>
  </si>
  <si>
    <t>Individual 
 Performance 
 Modifier</t>
  </si>
  <si>
    <t>Bonus 
 Payout</t>
  </si>
  <si>
    <t>Mr. Brewer</t>
  </si>
  <si>
    <t>100.00%</t>
  </si>
  <si>
    <t>Mr. Julian (1)</t>
  </si>
  <si>
    <t>65%</t>
  </si>
  <si>
    <t>Mr. Hocknell</t>
  </si>
  <si>
    <t>55%</t>
  </si>
  <si>
    <t>106.78%</t>
  </si>
  <si>
    <t>Mr. Leposky</t>
  </si>
  <si>
    <t>133.33%</t>
  </si>
  <si>
    <t>Mr. Howie (2)</t>
  </si>
  <si>
    <t>116.43%</t>
  </si>
  <si>
    <t>Mr. Holiday (3)</t>
  </si>
  <si>
    <t>How the Awards are Determined</t>
  </si>
  <si>
    <t>2015 Targeted 
 Long-term Incentive 
 Award Value</t>
  </si>
  <si>
    <t>Target No. of 
 Shares Underlying 
 PRSUs (1)</t>
  </si>
  <si>
    <t>No. of Shares 
 Underlying RSUs</t>
  </si>
  <si>
    <t>Robert K. Julian</t>
  </si>
  <si>
    <t>Bradley J. Holiday  (2)</t>
  </si>
  <si>
    <t>--</t>
  </si>
  <si>
    <t>(1) As explained below, zero to 150% of the target number of shares underlying the PRSUs will be
eligible to vest depending on the achievement of Company performance metrics. The actual number of shares underlying the PRSUs that will be eligible to vest for each NEO is reported in footnote 1 to the 2015 Summary Compensation Table. See
2015 Compensation Tables2015 Summary Compensation Table, below.       (2) In December
2014, Mr. Holiday announced his intention to retire from the Company in 2015. He retired on May 28, 2015. He did not receive long-term incentive awards in 2015.</t>
  </si>
  <si>
    <t>How the Awards Vest</t>
  </si>
  <si>
    <t>Metric (weighting)</t>
  </si>
  <si>
    <t>Threshold 
 (50% payout)</t>
  </si>
  <si>
    <t>Target 
 (100% payout)</t>
  </si>
  <si>
    <t>Maximum 
 (150% payout)</t>
  </si>
  <si>
    <t>Net Sales (25%)</t>
  </si>
  <si>
    <t>$851.2 million</t>
  </si>
  <si>
    <t>$868.8 million</t>
  </si>
  <si>
    <t>$907.8 million</t>
  </si>
  <si>
    <t>Operating Income (75%)</t>
  </si>
  <si>
    <t>$7.5 million</t>
  </si>
  <si>
    <t>$12.1 million</t>
  </si>
  <si>
    <t>$24.8 million</t>
  </si>
  <si>
    <t>Summary Compensation</t>
  </si>
  <si>
    <t>Name and Principal 
 Position(a)</t>
  </si>
  <si>
    <t>Year(b)</t>
  </si>
  <si>
    <t>Salary(c)</t>
  </si>
  <si>
    <t>Bonus(d)</t>
  </si>
  <si>
    <t>Stock 
 Awards(1)(e)</t>
  </si>
  <si>
    <t>Option 
 Awards(2)(f)</t>
  </si>
  <si>
    <t>Non-Equity 
 Incentive 
 Plan 
 Compen- 
 sation(3)(g)</t>
  </si>
  <si>
    <t>Change in 
 Pension 
 Value and 
 Nonqualified 
 Deferred 
 Compen- 
 sation 
 Earnings(4)(h)</t>
  </si>
  <si>
    <t>All Other 
 Compen- 
 sation(5)(6)(i)</t>
  </si>
  <si>
    <t>Total(j)</t>
  </si>
  <si>
    <t>$        </t>
  </si>
  <si>
    <t>$                </t>
  </si>
  <si>
    <t>President and Chief</t>
  </si>
  <si>
    <t>Executive Officer</t>
  </si>
  <si>
    <t>$250,000(8)</t>
  </si>
  <si>
    <t>Senior Vice President   and
Chief Financial</t>
  </si>
  <si>
    <t>Officer</t>
  </si>
  <si>
    <t>Senior Vice President,</t>
  </si>
  <si>
    <t>Research and 
 Development</t>
  </si>
  <si>
    <t>Mark Leposky</t>
  </si>
  <si>
    <t>Global Operations</t>
  </si>
  <si>
    <t>Neil Howie(13)</t>
  </si>
  <si>
    <t>Managing Director,</t>
  </si>
  <si>
    <t>Europe, Middle East</t>
  </si>
  <si>
    <t>and Africa</t>
  </si>
  <si>
    <t>Bradley J. Holiday</t>
  </si>
  <si>
    <t>Former Senior</t>
  </si>
  <si>
    <t>Executive Vice   President and
Chief   Financial Officer</t>
  </si>
  <si>
    <t>Grants of Plan-Based Awards in Fiscal Year 2015</t>
  </si>
  <si>
    <t>Grant 
 Date(1)</t>
  </si>
  <si>
    <t>Estimated Future Payouts Under 
 Non-Equity Incentive Plan 
 Awards</t>
  </si>
  <si>
    <t>Estimated Future Payouts Under 
 Equity 
 Incentive Plan Awards</t>
  </si>
  <si>
    <t>All Other 
 Stock 
 Awards: 
 Number 
 of 
 Shares of 
 Stock or 
 Units 
 (#)</t>
  </si>
  <si>
    <t>All Other 
 Option 
 Awards: 
 Number of 
 Securities 
 Underlying 
 Options (#)</t>
  </si>
  <si>
    <t>Exercise 
 or Base 
 Price of 
 Option 
 Awards 
 ($/Sh)</t>
  </si>
  <si>
    <t>Grant 
 Date Fair 
 Value of 
 Stock and 
 Option 
 Awards ($)</t>
  </si>
  <si>
    <t>Threshold 
 ($)</t>
  </si>
  <si>
    <t>Target 
 ($)</t>
  </si>
  <si>
    <t>Maximum 
 ($)</t>
  </si>
  <si>
    <t>Threshold 
 (#)</t>
  </si>
  <si>
    <t>Target 
 (#)</t>
  </si>
  <si>
    <t>Maximum 
 (#)</t>
  </si>
  <si>
    <t>Oliver G. (Chip) 
 Brewer III</t>
  </si>
  <si>
    <t>N/A  (2)</t>
  </si>
  <si>
    <t>2/2/2015(3)</t>
  </si>
  <si>
    <t>2/2/2015</t>
  </si>
  <si>
    <t>135,294(4)</t>
  </si>
  <si>
    <t>5/11/2015(3)</t>
  </si>
  <si>
    <t>5/11/2015</t>
  </si>
  <si>
    <t>104,712(4)</t>
  </si>
  <si>
    <t>20,588(4)</t>
  </si>
  <si>
    <t>Outstanding Equity Awards at Fiscal Year-End 2015</t>
  </si>
  <si>
    <t>Option Awards(1)</t>
  </si>
  <si>
    <t>Stock Awards</t>
  </si>
  <si>
    <t>Grant 
       Date</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</si>
  <si>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</si>
  <si>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</si>
  <si>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</si>
  <si>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</si>
  <si>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Date(2)</t>
  </si>
  <si>
    <t>Number of 
 Shares or 
 Units of Stock 
 That Have 
 Not Vested 
 (#)</t>
  </si>
  <si>
    <t>Market Value 
 of Shares or 
 Units of 
 Stock That 
 Have Not 
 Vested 
 ($)(3)</t>
  </si>
  <si>
    <t>Equity Incentive 
 Plan Awards: 
 Number of 
 Unearned Shares, 
 Units or Other 
 Rights That Have 
 Not Vested 
 (#)</t>
  </si>
  <si>
    <t>Equity Incentive 
 Plan Awards: 
 Market or 
 Payout Value of 
 Unearned Shares, 
 Units or Other 
 Rights That Have 
 Not
Vested 
 ($)</t>
  </si>
  <si>
    <t></t>
  </si>
  <si>
    <t>1/31/2014</t>
  </si>
  <si>
    <t>2/1/2013</t>
  </si>
  <si>
    <t>2/1/2023</t>
  </si>
  <si>
    <t>3/5/2012</t>
  </si>
  <si>
    <t>3/5/2017</t>
  </si>
  <si>
    <t>1/27/2012</t>
  </si>
  <si>
    <t>1/27/2017</t>
  </si>
  <si>
    <t>1/28/2010</t>
  </si>
  <si>
    <t>1/28/2020</t>
  </si>
  <si>
    <t>1/14/2008</t>
  </si>
  <si>
    <t>1/14/2018</t>
  </si>
  <si>
    <t>1/16/2007</t>
  </si>
  <si>
    <t>1/16/2017</t>
  </si>
  <si>
    <t>1/27/2006</t>
  </si>
  <si>
    <t>1/27/2016</t>
  </si>
  <si>
    <t>4/25/2012</t>
  </si>
  <si>
    <t>4/25/2017</t>
  </si>
  <si>
    <t>1/27/2011</t>
  </si>
  <si>
    <t>1/27/2021</t>
  </si>
  <si>
    <t>1/29/2009</t>
  </si>
  <si>
    <t>1/29/2019</t>
  </si>
  <si>
    <t>Option Exercises and Stock Vested in Fiscal Year 2015</t>
  </si>
  <si>
    <t>Option Awards</t>
  </si>
  <si>
    <t>Number of 
 Shares 
 Acquired 
 on Exercise 
 (#)(1)</t>
  </si>
  <si>
    <t>Value Realized 
 on Exercise 
 ($)(2)</t>
  </si>
  <si>
    <t>Number of 
 shares 
 acquired 
 on vesting 
 (#)(3)</t>
  </si>
  <si>
    <t>Value Realized 
 on Vesting 
 ($)(4)</t>
  </si>
  <si>
    <t>$--</t>
  </si>
  <si>
    <t>Quantification of Payments upon Termination or Change-in-Control</t>
  </si>
  <si>
    <t>Termination by 
 the Company 
 without 
 substantial 
 cause, 
 termination by 
 employee for 
 good reason, or 
 failure by
the 
 Company to 
 renew expired 
 employment 
 agreement</t>
  </si>
  <si>
    <t>Termination 
 event 
 within 
 1-year 
 following 
 change in 
 control  (5)</t>
  </si>
  <si>
    <t>Change-in- 
 Control (no 
 termination of 
 employment)  (5)</t>
  </si>
  <si>
    <t>Permanent 
     Disability</t>
  </si>
  <si>
    <t>Death</t>
  </si>
  <si>
    <t>Pro-rated target short term incentive award</t>
  </si>
  <si>
    <t>Stock Options and/or SARs (1)</t>
  </si>
  <si>
    <t>RSUs and/or PRSUs (2)</t>
  </si>
  <si>
    <t>Phantom stock (2)</t>
  </si>
  <si>
    <t>Portion of salary and target bonus</t>
  </si>
  <si>
    <t>COBRA &amp; CalCOBRA premiums (3)(4)</t>
  </si>
  <si>
    <t>Tax &amp; financial planning services (4)</t>
  </si>
  <si>
    <t>Outplacement services (4)</t>
  </si>
  <si>
    <t>Incentive Payments (4)</t>
  </si>
  <si>
    <t>Total</t>
  </si>
  <si>
    <t>BENEFICIAL OWNERSHIP OF THE COMPANYS SECURITIES</t>
  </si>
  <si>
    <t>Shares Beneficially 
 Owned</t>
  </si>
  <si>
    <t>Name and Address of Beneficial Owner
 (1)</t>
  </si>
  <si>
    <t>Number</t>
  </si>
  <si>
    <t>Percent</t>
  </si>
  <si>
    <t>BlackRock, Inc.  (2)</t>
  </si>
  <si>
    <t>8.31%</t>
  </si>
  <si>
    <t>55 East 52nd Street</t>
  </si>
  <si>
    <t>New York, New York 10055</t>
  </si>
  <si>
    <t>Dimensional Fund Advisors LP  (3)</t>
  </si>
  <si>
    <t>6.14%</t>
  </si>
  <si>
    <t>Building One</t>
  </si>
  <si>
    <t>6300 Bee Cave Road</t>
  </si>
  <si>
    <t>Austin, Texas 78746</t>
  </si>
  <si>
    <t>Samuel H. Armacost  (4)(5)</t>
  </si>
  <si>
    <t>*</t>
  </si>
  <si>
    <t>Ronald S. Beard  (5)(6)</t>
  </si>
  <si>
    <t>Oliver G. Brewer III  (7)(8)</t>
  </si>
  <si>
    <t>John C. Cushman, III  (5)(9)</t>
  </si>
  <si>
    <t>Alan Hocknell  (8) (10)</t>
  </si>
  <si>
    <t>Bradley J. Holiday  (11)</t>
  </si>
  <si>
    <t>Neil Howie  (8)(12)</t>
  </si>
  <si>
    <t>Robert K. Julian  (8)</t>
  </si>
  <si>
    <t>-</t>
  </si>
  <si>
    <t>Mark F. Leposky  (8)(13)</t>
  </si>
  <si>
    <t>John F. Lundgren  (5)</t>
  </si>
  <si>
    <t>Adebayo O. Ogunlesi  (5)</t>
  </si>
  <si>
    <t>Richard L. Rosenfield  (5)(14)</t>
  </si>
  <si>
    <t>Linda B. Segre  (5)</t>
  </si>
  <si>
    <t>Anthony S. Thornley  (5)</t>
  </si>
  <si>
    <t>All directors and executive officers as a group (15 persons)  (15)</t>
  </si>
  <si>
    <t>Excluded # of Shares Subject to  (a)</t>
  </si>
  <si>
    <t>RSUs</t>
  </si>
  <si>
    <t>PRSUs</t>
  </si>
  <si>
    <t>Mr. Brewer</t>
  </si>
  <si>
    <t>Mr. Julian</t>
  </si>
  <si>
    <t>Messrs. Hocknell, Howie and Leposky</t>
  </si>
  <si>
    <t>(a) For additional information concerning the vesting of the RSUs and
PRSUs indicated in this table that were granted in 2015 and earlier, see 2015 Compensation TablesOutstanding Equity Awards at Fiscal Year-End 2015. In 2016, RSUs as to which the following number of shares are subject (all of which
are included in the RSU column of this table) were granted to the following individuals: Mr. Brewer128,278; Mr. Julian25,656; and Messrs. Hocknell, Howie and Leposky17,959. One-third of the number of shares subject to the RSUs
granted in 2016 vest, subject to continued employment through the applicable vesting date, on each of February 8, 2017, February 8, 2018 and February 8, 2019.</t>
  </si>
  <si>
    <t>APPENDIX ANON-GAAP INFORMATION AND RECONCILIATION</t>
  </si>
  <si>
    <t>Year Ended December 31,</t>
  </si>
  <si>
    <t>2015 
 As Reported</t>
  </si>
  <si>
    <t>2015 
 Foreign 
 Currency 
 Impact</t>
  </si>
  <si>
    <t>2015 (1) 
 Non-GAAP 
 Constant 
 Currency</t>
  </si>
  <si>
    <t>2014 
 As Reported</t>
  </si>
  <si>
    <t>Net sales</t>
  </si>
  <si>
    <t>Gross profit</t>
  </si>
  <si>
    <t>% of sales</t>
  </si>
  <si>
    <t>42.4%</t>
  </si>
  <si>
    <t>n/a</t>
  </si>
  <si>
    <t>45.5%</t>
  </si>
  <si>
    <t>40.4%</t>
  </si>
  <si>
    <t>Operating expenses</t>
  </si>
  <si>
    <t>Income from operations</t>
  </si>
  <si>
    <t>Other expense</t>
  </si>
  <si>
    <t>Income before income taxes</t>
  </si>
  <si>
    <t>Income tax provision</t>
  </si>
  <si>
    <t>Net income</t>
  </si>
  <si>
    <t>Diluted earnings per share:</t>
  </si>
  <si>
    <t>Weighted-average shares outstanding:</t>
  </si>
  <si>
    <t>Interest expense, net</t>
  </si>
  <si>
    <t>Depreciation and amortization expense</t>
  </si>
</sst>
</file>

<file path=xl/styles.xml><?xml version="1.0" encoding="utf-8"?>
<styleSheet xmlns="http://schemas.openxmlformats.org/spreadsheetml/2006/main">
  <numFmts count="5">
    <numFmt numFmtId="164" formatCode="General"/>
    <numFmt numFmtId="165" formatCode="_(\$* #,##0_);_(\$* \(#,##0\);_(\$* \-_);_(@_)"/>
    <numFmt numFmtId="166" formatCode="\(#,##0_);[RED]\(#,##0\)"/>
    <numFmt numFmtId="167" formatCode="#,##0"/>
    <numFmt numFmtId="168" formatCode="_(\$* #,##0.00_);_(\$* \(#,##0.00\);_(\$* \-??_);_(@_)"/>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horizontal="center" wrapText="1"/>
    </xf>
    <xf numFmtId="165" fontId="0" fillId="0" borderId="0" xfId="0" applyNumberFormat="1" applyBorder="1" applyAlignment="1">
      <alignment horizontal="right"/>
    </xf>
    <xf numFmtId="164" fontId="0" fillId="0" borderId="0" xfId="0" applyFont="1" applyBorder="1" applyAlignment="1">
      <alignment horizontal="right"/>
    </xf>
    <xf numFmtId="164" fontId="2" fillId="0" borderId="0" xfId="0" applyFont="1" applyBorder="1" applyAlignment="1">
      <alignment horizontal="center"/>
    </xf>
    <xf numFmtId="164" fontId="0" fillId="0" borderId="0" xfId="0" applyFont="1" applyAlignment="1">
      <alignment horizontal="right"/>
    </xf>
    <xf numFmtId="166" fontId="0" fillId="0" borderId="0" xfId="0" applyNumberFormat="1" applyAlignment="1">
      <alignment horizontal="right"/>
    </xf>
    <xf numFmtId="164" fontId="0" fillId="0" borderId="0" xfId="0" applyFont="1" applyBorder="1" applyAlignment="1">
      <alignment wrapText="1"/>
    </xf>
    <xf numFmtId="164" fontId="0" fillId="0" borderId="0" xfId="0" applyBorder="1" applyAlignment="1">
      <alignment/>
    </xf>
    <xf numFmtId="164" fontId="0" fillId="0" borderId="0" xfId="0" applyFont="1" applyAlignment="1">
      <alignment horizontal="center"/>
    </xf>
    <xf numFmtId="164" fontId="2" fillId="0" borderId="0" xfId="0" applyFont="1" applyAlignment="1">
      <alignment horizontal="center" wrapText="1"/>
    </xf>
    <xf numFmtId="165" fontId="0" fillId="0" borderId="0" xfId="0" applyNumberFormat="1" applyAlignment="1">
      <alignment horizontal="right"/>
    </xf>
    <xf numFmtId="164" fontId="2" fillId="0" borderId="0" xfId="0" applyFont="1" applyBorder="1" applyAlignment="1">
      <alignment wrapText="1"/>
    </xf>
    <xf numFmtId="164" fontId="2" fillId="0" borderId="0" xfId="0" applyFont="1" applyAlignment="1">
      <alignment wrapText="1"/>
    </xf>
    <xf numFmtId="167" fontId="0" fillId="0" borderId="0" xfId="0" applyNumberFormat="1" applyAlignment="1">
      <alignment horizontal="center"/>
    </xf>
    <xf numFmtId="166" fontId="0" fillId="0" borderId="0" xfId="0" applyNumberFormat="1" applyAlignment="1">
      <alignment/>
    </xf>
    <xf numFmtId="164" fontId="0" fillId="0" borderId="0" xfId="0" applyFont="1" applyAlignment="1">
      <alignment wrapText="1"/>
    </xf>
    <xf numFmtId="165" fontId="0" fillId="0" borderId="0" xfId="0" applyNumberFormat="1" applyAlignment="1">
      <alignment/>
    </xf>
    <xf numFmtId="167" fontId="0" fillId="0" borderId="0" xfId="0" applyNumberFormat="1" applyAlignment="1">
      <alignment horizontal="right"/>
    </xf>
    <xf numFmtId="168" fontId="0" fillId="0" borderId="0" xfId="0" applyNumberFormat="1" applyBorder="1" applyAlignment="1">
      <alignment horizontal="right"/>
    </xf>
    <xf numFmtId="164" fontId="0" fillId="0" borderId="0" xfId="0" applyFont="1" applyBorder="1" applyAlignment="1">
      <alignment horizontal="center"/>
    </xf>
    <xf numFmtId="164" fontId="0"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B13"/>
  <sheetViews>
    <sheetView tabSelected="1"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0</v>
      </c>
      <c r="B2" s="1"/>
      <c r="C2" s="1"/>
      <c r="D2" s="1"/>
      <c r="E2" s="1"/>
      <c r="F2" s="1"/>
    </row>
    <row r="5" spans="1:28" ht="39.75" customHeight="1">
      <c r="A5" s="2" t="s">
        <v>1</v>
      </c>
      <c r="C5" s="3" t="s">
        <v>2</v>
      </c>
      <c r="D5" s="3"/>
      <c r="G5" s="3" t="s">
        <v>3</v>
      </c>
      <c r="H5" s="3"/>
      <c r="K5" s="3" t="s">
        <v>4</v>
      </c>
      <c r="L5" s="3"/>
      <c r="O5" s="3" t="s">
        <v>5</v>
      </c>
      <c r="P5" s="3"/>
      <c r="S5" s="3" t="s">
        <v>6</v>
      </c>
      <c r="T5" s="3"/>
      <c r="W5" s="3" t="s">
        <v>7</v>
      </c>
      <c r="X5" s="3"/>
      <c r="AA5" s="3" t="s">
        <v>8</v>
      </c>
      <c r="AB5" s="3"/>
    </row>
    <row r="6" spans="1:28" ht="15">
      <c r="A6" t="s">
        <v>9</v>
      </c>
      <c r="C6" s="4">
        <v>91900</v>
      </c>
      <c r="D6" s="4"/>
      <c r="G6" s="4">
        <v>50000</v>
      </c>
      <c r="H6" s="4"/>
      <c r="K6" s="5" t="s">
        <v>10</v>
      </c>
      <c r="L6" s="5"/>
      <c r="O6" s="5" t="s">
        <v>10</v>
      </c>
      <c r="P6" s="5"/>
      <c r="S6" s="5" t="s">
        <v>10</v>
      </c>
      <c r="T6" s="5"/>
      <c r="W6" s="5" t="s">
        <v>10</v>
      </c>
      <c r="X6" s="5"/>
      <c r="AA6" s="4">
        <v>141900</v>
      </c>
      <c r="AB6" s="4"/>
    </row>
    <row r="7" spans="1:28" ht="15">
      <c r="A7" t="s">
        <v>11</v>
      </c>
      <c r="C7" s="4">
        <v>115500</v>
      </c>
      <c r="D7" s="4"/>
      <c r="G7" s="4">
        <v>50000</v>
      </c>
      <c r="H7" s="4"/>
      <c r="K7" s="5" t="s">
        <v>10</v>
      </c>
      <c r="L7" s="5"/>
      <c r="O7" s="5" t="s">
        <v>10</v>
      </c>
      <c r="P7" s="5"/>
      <c r="S7" s="5" t="s">
        <v>10</v>
      </c>
      <c r="T7" s="5"/>
      <c r="W7" s="5" t="s">
        <v>10</v>
      </c>
      <c r="X7" s="5"/>
      <c r="AA7" s="4">
        <v>165500</v>
      </c>
      <c r="AB7" s="4"/>
    </row>
    <row r="8" spans="1:28" ht="15">
      <c r="A8" t="s">
        <v>12</v>
      </c>
      <c r="C8" s="4">
        <v>73500</v>
      </c>
      <c r="D8" s="4"/>
      <c r="G8" s="4">
        <v>50000</v>
      </c>
      <c r="H8" s="4"/>
      <c r="K8" s="5" t="s">
        <v>10</v>
      </c>
      <c r="L8" s="5"/>
      <c r="O8" s="5" t="s">
        <v>10</v>
      </c>
      <c r="P8" s="5"/>
      <c r="S8" s="5" t="s">
        <v>10</v>
      </c>
      <c r="T8" s="5"/>
      <c r="W8" s="5" t="s">
        <v>10</v>
      </c>
      <c r="X8" s="5"/>
      <c r="AA8" s="4">
        <v>123500</v>
      </c>
      <c r="AB8" s="4"/>
    </row>
    <row r="9" spans="1:28" ht="15">
      <c r="A9" t="s">
        <v>13</v>
      </c>
      <c r="C9" s="4">
        <v>91600</v>
      </c>
      <c r="D9" s="4"/>
      <c r="G9" s="4">
        <v>50000</v>
      </c>
      <c r="H9" s="4"/>
      <c r="K9" s="5" t="s">
        <v>10</v>
      </c>
      <c r="L9" s="5"/>
      <c r="O9" s="5" t="s">
        <v>10</v>
      </c>
      <c r="P9" s="5"/>
      <c r="S9" s="5" t="s">
        <v>10</v>
      </c>
      <c r="T9" s="5"/>
      <c r="W9" s="5" t="s">
        <v>10</v>
      </c>
      <c r="X9" s="5"/>
      <c r="AA9" s="4">
        <v>141600</v>
      </c>
      <c r="AB9" s="4"/>
    </row>
    <row r="10" spans="1:28" ht="15">
      <c r="A10" t="s">
        <v>14</v>
      </c>
      <c r="C10" s="4">
        <v>74700</v>
      </c>
      <c r="D10" s="4"/>
      <c r="G10" s="4">
        <v>50000</v>
      </c>
      <c r="H10" s="4"/>
      <c r="K10" s="5" t="s">
        <v>10</v>
      </c>
      <c r="L10" s="5"/>
      <c r="O10" s="5" t="s">
        <v>10</v>
      </c>
      <c r="P10" s="5"/>
      <c r="S10" s="5" t="s">
        <v>10</v>
      </c>
      <c r="T10" s="5"/>
      <c r="W10" s="5" t="s">
        <v>10</v>
      </c>
      <c r="X10" s="5"/>
      <c r="AA10" s="4">
        <v>124700</v>
      </c>
      <c r="AB10" s="4"/>
    </row>
    <row r="11" spans="1:28" ht="15">
      <c r="A11" t="s">
        <v>15</v>
      </c>
      <c r="C11" s="4">
        <v>73500</v>
      </c>
      <c r="D11" s="4"/>
      <c r="G11" s="4">
        <v>50000</v>
      </c>
      <c r="H11" s="4"/>
      <c r="K11" s="5" t="s">
        <v>10</v>
      </c>
      <c r="L11" s="5"/>
      <c r="O11" s="5" t="s">
        <v>10</v>
      </c>
      <c r="P11" s="5"/>
      <c r="S11" s="5" t="s">
        <v>10</v>
      </c>
      <c r="T11" s="5"/>
      <c r="W11" s="5" t="s">
        <v>10</v>
      </c>
      <c r="X11" s="5"/>
      <c r="AA11" s="4">
        <v>123500</v>
      </c>
      <c r="AB11" s="4"/>
    </row>
    <row r="12" spans="1:28" ht="15">
      <c r="A12" t="s">
        <v>16</v>
      </c>
      <c r="C12" s="4">
        <v>24750</v>
      </c>
      <c r="D12" s="4"/>
      <c r="G12" s="4">
        <v>75000</v>
      </c>
      <c r="H12" s="4"/>
      <c r="K12" s="5" t="s">
        <v>10</v>
      </c>
      <c r="L12" s="5"/>
      <c r="O12" s="5" t="s">
        <v>10</v>
      </c>
      <c r="P12" s="5"/>
      <c r="S12" s="5" t="s">
        <v>10</v>
      </c>
      <c r="T12" s="5"/>
      <c r="W12" s="5" t="s">
        <v>10</v>
      </c>
      <c r="X12" s="5"/>
      <c r="AA12" s="4">
        <v>99750</v>
      </c>
      <c r="AB12" s="4"/>
    </row>
    <row r="13" spans="1:28" ht="15">
      <c r="A13" t="s">
        <v>17</v>
      </c>
      <c r="C13" s="4">
        <v>76500</v>
      </c>
      <c r="D13" s="4"/>
      <c r="G13" s="4">
        <v>50000</v>
      </c>
      <c r="H13" s="4"/>
      <c r="K13" s="5" t="s">
        <v>10</v>
      </c>
      <c r="L13" s="5"/>
      <c r="O13" s="5" t="s">
        <v>10</v>
      </c>
      <c r="P13" s="5"/>
      <c r="S13" s="5" t="s">
        <v>10</v>
      </c>
      <c r="T13" s="5"/>
      <c r="W13" s="5" t="s">
        <v>10</v>
      </c>
      <c r="X13" s="5"/>
      <c r="AA13" s="4">
        <v>126500</v>
      </c>
      <c r="AB13" s="4"/>
    </row>
  </sheetData>
  <sheetProtection selectLockedCells="1" selectUnlockedCells="1"/>
  <mergeCells count="64">
    <mergeCell ref="A2:F2"/>
    <mergeCell ref="C5:D5"/>
    <mergeCell ref="G5:H5"/>
    <mergeCell ref="K5:L5"/>
    <mergeCell ref="O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8:D8"/>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11:D11"/>
    <mergeCell ref="G11:H11"/>
    <mergeCell ref="K11:L11"/>
    <mergeCell ref="O11:P11"/>
    <mergeCell ref="S11:T11"/>
    <mergeCell ref="W11:X11"/>
    <mergeCell ref="AA11:AB11"/>
    <mergeCell ref="C12:D12"/>
    <mergeCell ref="G12:H12"/>
    <mergeCell ref="K12:L12"/>
    <mergeCell ref="O12:P12"/>
    <mergeCell ref="S12:T12"/>
    <mergeCell ref="W12:X12"/>
    <mergeCell ref="AA12:AB12"/>
    <mergeCell ref="C13:D13"/>
    <mergeCell ref="G13:H13"/>
    <mergeCell ref="K13:L13"/>
    <mergeCell ref="O13:P13"/>
    <mergeCell ref="S13:T13"/>
    <mergeCell ref="W13:X13"/>
    <mergeCell ref="AA13:AB1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AN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23" width="8.7109375" style="0" customWidth="1"/>
    <col min="24" max="24" width="9.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7109375" style="0" customWidth="1"/>
    <col min="37" max="39" width="8.7109375" style="0" customWidth="1"/>
    <col min="40" max="40" width="1.7109375" style="0" customWidth="1"/>
    <col min="41" max="16384" width="8.7109375" style="0" customWidth="1"/>
  </cols>
  <sheetData>
    <row r="3" spans="3:40" ht="15">
      <c r="C3" s="10"/>
      <c r="D3" s="10"/>
      <c r="G3" s="6" t="s">
        <v>142</v>
      </c>
      <c r="H3" s="6"/>
      <c r="I3" s="6"/>
      <c r="J3" s="6"/>
      <c r="K3" s="6"/>
      <c r="L3" s="6"/>
      <c r="M3" s="6"/>
      <c r="N3" s="6"/>
      <c r="O3" s="6"/>
      <c r="P3" s="6"/>
      <c r="Q3" s="6"/>
      <c r="R3" s="6"/>
      <c r="S3" s="6"/>
      <c r="T3" s="6"/>
      <c r="U3" s="6"/>
      <c r="V3" s="6"/>
      <c r="W3" s="6"/>
      <c r="X3" s="6"/>
      <c r="AA3" s="6" t="s">
        <v>143</v>
      </c>
      <c r="AB3" s="6"/>
      <c r="AC3" s="6"/>
      <c r="AD3" s="6"/>
      <c r="AE3" s="6"/>
      <c r="AF3" s="6"/>
      <c r="AG3" s="6"/>
      <c r="AH3" s="6"/>
      <c r="AI3" s="6"/>
      <c r="AJ3" s="6"/>
      <c r="AK3" s="6"/>
      <c r="AL3" s="6"/>
      <c r="AM3" s="6"/>
      <c r="AN3" s="6"/>
    </row>
    <row r="4" spans="1:40" ht="39.75" customHeight="1">
      <c r="A4" s="2" t="s">
        <v>1</v>
      </c>
      <c r="C4" s="3" t="s">
        <v>144</v>
      </c>
      <c r="D4" s="3"/>
      <c r="G4" s="3" t="s">
        <v>145</v>
      </c>
      <c r="H4" s="3"/>
      <c r="K4" s="3" t="s">
        <v>146</v>
      </c>
      <c r="L4" s="3"/>
      <c r="O4" s="3" t="s">
        <v>147</v>
      </c>
      <c r="P4" s="3"/>
      <c r="S4" s="3" t="s">
        <v>148</v>
      </c>
      <c r="T4" s="3"/>
      <c r="W4" s="3" t="s">
        <v>149</v>
      </c>
      <c r="X4" s="3"/>
      <c r="AA4" s="3" t="s">
        <v>150</v>
      </c>
      <c r="AB4" s="3"/>
      <c r="AE4" s="3" t="s">
        <v>151</v>
      </c>
      <c r="AF4" s="3"/>
      <c r="AI4" s="3" t="s">
        <v>152</v>
      </c>
      <c r="AJ4" s="3"/>
      <c r="AM4" s="3" t="s">
        <v>153</v>
      </c>
      <c r="AN4" s="3"/>
    </row>
    <row r="5" spans="4:40" ht="15">
      <c r="D5" s="7" t="s">
        <v>174</v>
      </c>
      <c r="H5" s="20">
        <v>56283</v>
      </c>
      <c r="L5" s="7" t="s">
        <v>154</v>
      </c>
      <c r="P5" s="7" t="s">
        <v>154</v>
      </c>
      <c r="S5" s="21">
        <v>7.85</v>
      </c>
      <c r="T5" s="21"/>
      <c r="X5" s="7" t="s">
        <v>175</v>
      </c>
      <c r="AB5" s="7" t="s">
        <v>154</v>
      </c>
      <c r="AF5" s="7" t="s">
        <v>154</v>
      </c>
      <c r="AJ5" s="7" t="s">
        <v>154</v>
      </c>
      <c r="AN5" s="7" t="s">
        <v>154</v>
      </c>
    </row>
    <row r="6" spans="4:40" ht="15">
      <c r="D6" s="7" t="s">
        <v>164</v>
      </c>
      <c r="H6" s="20">
        <v>16738</v>
      </c>
      <c r="L6" s="7" t="s">
        <v>154</v>
      </c>
      <c r="P6" s="7" t="s">
        <v>154</v>
      </c>
      <c r="S6" s="21">
        <v>14.92</v>
      </c>
      <c r="T6" s="21"/>
      <c r="X6" s="7" t="s">
        <v>165</v>
      </c>
      <c r="AB6" s="7" t="s">
        <v>154</v>
      </c>
      <c r="AF6" s="7" t="s">
        <v>154</v>
      </c>
      <c r="AJ6" s="7" t="s">
        <v>154</v>
      </c>
      <c r="AN6" s="7" t="s">
        <v>154</v>
      </c>
    </row>
    <row r="7" spans="4:40" ht="15">
      <c r="D7" s="7" t="s">
        <v>166</v>
      </c>
      <c r="H7" s="20">
        <v>17299</v>
      </c>
      <c r="L7" s="7" t="s">
        <v>154</v>
      </c>
      <c r="P7" s="7" t="s">
        <v>154</v>
      </c>
      <c r="S7" s="21">
        <v>14.37</v>
      </c>
      <c r="T7" s="21"/>
      <c r="X7" s="7" t="s">
        <v>167</v>
      </c>
      <c r="AB7" s="7" t="s">
        <v>154</v>
      </c>
      <c r="AF7" s="7" t="s">
        <v>154</v>
      </c>
      <c r="AJ7" s="7" t="s">
        <v>154</v>
      </c>
      <c r="AN7" s="7" t="s">
        <v>154</v>
      </c>
    </row>
    <row r="8" spans="4:40" ht="15">
      <c r="D8" s="7" t="s">
        <v>168</v>
      </c>
      <c r="H8" s="20">
        <v>15839</v>
      </c>
      <c r="L8" s="7" t="s">
        <v>154</v>
      </c>
      <c r="P8" s="7" t="s">
        <v>154</v>
      </c>
      <c r="S8" s="21">
        <v>15.04</v>
      </c>
      <c r="T8" s="21"/>
      <c r="X8" s="7" t="s">
        <v>169</v>
      </c>
      <c r="AB8" s="7" t="s">
        <v>154</v>
      </c>
      <c r="AF8" s="7" t="s">
        <v>154</v>
      </c>
      <c r="AJ8" s="7" t="s">
        <v>154</v>
      </c>
      <c r="AN8" s="7" t="s">
        <v>154</v>
      </c>
    </row>
    <row r="9" spans="1:40" ht="15">
      <c r="A9" t="s">
        <v>115</v>
      </c>
      <c r="D9" s="7" t="s">
        <v>164</v>
      </c>
      <c r="H9" s="20">
        <v>29292</v>
      </c>
      <c r="L9" s="7" t="s">
        <v>154</v>
      </c>
      <c r="P9" s="7" t="s">
        <v>154</v>
      </c>
      <c r="S9" s="21">
        <v>14.92</v>
      </c>
      <c r="T9" s="21"/>
      <c r="X9" s="7" t="s">
        <v>165</v>
      </c>
      <c r="AB9" s="7" t="s">
        <v>154</v>
      </c>
      <c r="AF9" s="7" t="s">
        <v>154</v>
      </c>
      <c r="AJ9" s="7" t="s">
        <v>154</v>
      </c>
      <c r="AN9" s="7" t="s">
        <v>154</v>
      </c>
    </row>
    <row r="10" spans="4:40" ht="15">
      <c r="D10" s="7" t="s">
        <v>166</v>
      </c>
      <c r="H10" s="20">
        <v>34597</v>
      </c>
      <c r="L10" s="7" t="s">
        <v>154</v>
      </c>
      <c r="P10" s="7" t="s">
        <v>154</v>
      </c>
      <c r="S10" s="21">
        <v>14.37</v>
      </c>
      <c r="T10" s="21"/>
      <c r="X10" s="7" t="s">
        <v>167</v>
      </c>
      <c r="AB10" s="7" t="s">
        <v>154</v>
      </c>
      <c r="AF10" s="7" t="s">
        <v>154</v>
      </c>
      <c r="AJ10" s="7" t="s">
        <v>154</v>
      </c>
      <c r="AN10" s="7" t="s">
        <v>154</v>
      </c>
    </row>
    <row r="11" spans="4:40" ht="15">
      <c r="D11" s="7" t="s">
        <v>168</v>
      </c>
      <c r="H11" s="20">
        <v>31677</v>
      </c>
      <c r="L11" s="7" t="s">
        <v>154</v>
      </c>
      <c r="P11" s="7" t="s">
        <v>154</v>
      </c>
      <c r="S11" s="21">
        <v>15.04</v>
      </c>
      <c r="T11" s="21"/>
      <c r="X11" s="7" t="s">
        <v>169</v>
      </c>
      <c r="AB11" s="7" t="s">
        <v>154</v>
      </c>
      <c r="AF11" s="7" t="s">
        <v>154</v>
      </c>
      <c r="AJ11" s="7" t="s">
        <v>154</v>
      </c>
      <c r="AN11" s="7" t="s">
        <v>154</v>
      </c>
    </row>
  </sheetData>
  <sheetProtection selectLockedCells="1" selectUnlockedCells="1"/>
  <mergeCells count="20">
    <mergeCell ref="C3:D3"/>
    <mergeCell ref="G3:X3"/>
    <mergeCell ref="AA3:AN3"/>
    <mergeCell ref="C4:D4"/>
    <mergeCell ref="G4:H4"/>
    <mergeCell ref="K4:L4"/>
    <mergeCell ref="O4:P4"/>
    <mergeCell ref="S4:T4"/>
    <mergeCell ref="W4:X4"/>
    <mergeCell ref="AA4:AB4"/>
    <mergeCell ref="AE4:AF4"/>
    <mergeCell ref="AI4:AJ4"/>
    <mergeCell ref="AM4:AN4"/>
    <mergeCell ref="S5:T5"/>
    <mergeCell ref="S6:T6"/>
    <mergeCell ref="S7:T7"/>
    <mergeCell ref="S8:T8"/>
    <mergeCell ref="S9:T9"/>
    <mergeCell ref="S10:T10"/>
    <mergeCell ref="S11:T1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1" t="s">
        <v>176</v>
      </c>
      <c r="B2" s="1"/>
      <c r="C2" s="1"/>
      <c r="D2" s="1"/>
      <c r="E2" s="1"/>
      <c r="F2" s="1"/>
    </row>
    <row r="5" spans="3:16" ht="15">
      <c r="C5" s="6" t="s">
        <v>177</v>
      </c>
      <c r="D5" s="6"/>
      <c r="E5" s="6"/>
      <c r="F5" s="6"/>
      <c r="G5" s="6"/>
      <c r="H5" s="6"/>
      <c r="K5" s="6" t="s">
        <v>143</v>
      </c>
      <c r="L5" s="6"/>
      <c r="M5" s="6"/>
      <c r="N5" s="6"/>
      <c r="O5" s="6"/>
      <c r="P5" s="6"/>
    </row>
    <row r="6" spans="1:16" ht="39.75" customHeight="1">
      <c r="A6" s="2" t="s">
        <v>1</v>
      </c>
      <c r="C6" s="3" t="s">
        <v>178</v>
      </c>
      <c r="D6" s="3"/>
      <c r="G6" s="3" t="s">
        <v>179</v>
      </c>
      <c r="H6" s="3"/>
      <c r="K6" s="3" t="s">
        <v>180</v>
      </c>
      <c r="L6" s="3"/>
      <c r="O6" s="3" t="s">
        <v>181</v>
      </c>
      <c r="P6" s="3"/>
    </row>
    <row r="7" spans="1:16" ht="15">
      <c r="A7" t="s">
        <v>22</v>
      </c>
      <c r="D7" s="20">
        <v>550000</v>
      </c>
      <c r="G7" s="4">
        <v>1729500</v>
      </c>
      <c r="H7" s="4"/>
      <c r="L7" s="20">
        <v>304726</v>
      </c>
      <c r="O7" s="4">
        <v>2687685</v>
      </c>
      <c r="P7" s="4"/>
    </row>
    <row r="8" spans="1:16" ht="15">
      <c r="A8" t="s">
        <v>72</v>
      </c>
      <c r="D8" s="7" t="s">
        <v>74</v>
      </c>
      <c r="G8" s="5" t="s">
        <v>182</v>
      </c>
      <c r="H8" s="5"/>
      <c r="L8" s="7" t="s">
        <v>74</v>
      </c>
      <c r="O8" s="5" t="s">
        <v>182</v>
      </c>
      <c r="P8" s="5"/>
    </row>
    <row r="9" spans="1:16" ht="15">
      <c r="A9" t="s">
        <v>26</v>
      </c>
      <c r="D9" s="20">
        <v>159660</v>
      </c>
      <c r="G9" s="4">
        <v>410343</v>
      </c>
      <c r="H9" s="4"/>
      <c r="L9" s="20">
        <v>17437</v>
      </c>
      <c r="O9" s="4">
        <v>137927</v>
      </c>
      <c r="P9" s="4"/>
    </row>
    <row r="10" spans="1:16" ht="15">
      <c r="A10" t="s">
        <v>28</v>
      </c>
      <c r="D10" s="20">
        <v>73193</v>
      </c>
      <c r="G10" s="4">
        <v>173833</v>
      </c>
      <c r="H10" s="4"/>
      <c r="L10" s="20">
        <v>17437</v>
      </c>
      <c r="O10" s="4">
        <v>172452</v>
      </c>
      <c r="P10" s="4"/>
    </row>
    <row r="11" spans="1:16" ht="15">
      <c r="A11" t="s">
        <v>29</v>
      </c>
      <c r="D11" s="20">
        <v>109789</v>
      </c>
      <c r="G11" s="4">
        <v>351325</v>
      </c>
      <c r="H11" s="4"/>
      <c r="L11" s="20">
        <v>17437</v>
      </c>
      <c r="O11" s="4">
        <v>137927</v>
      </c>
      <c r="P11" s="4"/>
    </row>
    <row r="12" spans="1:16" ht="15">
      <c r="A12" t="s">
        <v>115</v>
      </c>
      <c r="D12" s="20">
        <v>256376</v>
      </c>
      <c r="G12" s="4">
        <v>578159</v>
      </c>
      <c r="H12" s="4"/>
      <c r="L12" s="20">
        <v>99738</v>
      </c>
      <c r="O12" s="4">
        <v>929861</v>
      </c>
      <c r="P12" s="4"/>
    </row>
  </sheetData>
  <sheetProtection selectLockedCells="1" selectUnlockedCells="1"/>
  <mergeCells count="19">
    <mergeCell ref="A2:F2"/>
    <mergeCell ref="C5:H5"/>
    <mergeCell ref="K5:P5"/>
    <mergeCell ref="C6:D6"/>
    <mergeCell ref="G6:H6"/>
    <mergeCell ref="K6:L6"/>
    <mergeCell ref="O6:P6"/>
    <mergeCell ref="G7:H7"/>
    <mergeCell ref="O7:P7"/>
    <mergeCell ref="G8:H8"/>
    <mergeCell ref="O8:P8"/>
    <mergeCell ref="G9:H9"/>
    <mergeCell ref="O9:P9"/>
    <mergeCell ref="G10:H10"/>
    <mergeCell ref="O10:P10"/>
    <mergeCell ref="G11:H11"/>
    <mergeCell ref="O11:P11"/>
    <mergeCell ref="G12:H12"/>
    <mergeCell ref="O12:P1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29"/>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2" spans="1:6" ht="15">
      <c r="A2" s="1" t="s">
        <v>183</v>
      </c>
      <c r="B2" s="1"/>
      <c r="C2" s="1"/>
      <c r="D2" s="1"/>
      <c r="E2" s="1"/>
      <c r="F2" s="1"/>
    </row>
    <row r="5" spans="3:20" ht="39.75" customHeight="1">
      <c r="C5" s="3" t="s">
        <v>184</v>
      </c>
      <c r="D5" s="3"/>
      <c r="G5" s="3" t="s">
        <v>185</v>
      </c>
      <c r="H5" s="3"/>
      <c r="K5" s="3" t="s">
        <v>186</v>
      </c>
      <c r="L5" s="3"/>
      <c r="O5" s="3" t="s">
        <v>187</v>
      </c>
      <c r="P5" s="3"/>
      <c r="S5" s="6" t="s">
        <v>188</v>
      </c>
      <c r="T5" s="6"/>
    </row>
    <row r="6" spans="1:20" ht="15">
      <c r="A6" s="2" t="s">
        <v>22</v>
      </c>
      <c r="D6" s="9"/>
      <c r="E6" s="9"/>
      <c r="F6" s="9"/>
      <c r="G6" s="9"/>
      <c r="H6" s="9"/>
      <c r="I6" s="9"/>
      <c r="J6" s="9"/>
      <c r="K6" s="9"/>
      <c r="L6" s="9"/>
      <c r="P6" s="10"/>
      <c r="Q6" s="10"/>
      <c r="R6" s="10"/>
      <c r="S6" s="10"/>
      <c r="T6" s="10"/>
    </row>
    <row r="7" spans="1:20" ht="15">
      <c r="A7" t="s">
        <v>189</v>
      </c>
      <c r="C7" s="5" t="s">
        <v>10</v>
      </c>
      <c r="D7" s="5"/>
      <c r="G7" s="5" t="s">
        <v>10</v>
      </c>
      <c r="H7" s="5"/>
      <c r="K7" s="5" t="s">
        <v>10</v>
      </c>
      <c r="L7" s="5"/>
      <c r="O7" s="5" t="s">
        <v>10</v>
      </c>
      <c r="P7" s="5"/>
      <c r="S7" s="5" t="s">
        <v>10</v>
      </c>
      <c r="T7" s="5"/>
    </row>
    <row r="8" spans="1:20" ht="15">
      <c r="A8" t="s">
        <v>190</v>
      </c>
      <c r="C8" s="4">
        <v>2177857</v>
      </c>
      <c r="D8" s="4"/>
      <c r="G8" s="4">
        <v>2177857</v>
      </c>
      <c r="H8" s="4"/>
      <c r="K8" s="4">
        <v>2177857</v>
      </c>
      <c r="L8" s="4"/>
      <c r="O8" s="4">
        <v>2177857</v>
      </c>
      <c r="P8" s="4"/>
      <c r="S8" s="4">
        <v>2177857</v>
      </c>
      <c r="T8" s="4"/>
    </row>
    <row r="9" spans="1:20" ht="15">
      <c r="A9" t="s">
        <v>191</v>
      </c>
      <c r="C9" s="4">
        <v>4611600</v>
      </c>
      <c r="D9" s="4"/>
      <c r="G9" s="4">
        <v>7066375</v>
      </c>
      <c r="H9" s="4"/>
      <c r="K9" s="4">
        <v>7066375</v>
      </c>
      <c r="L9" s="4"/>
      <c r="O9" s="4">
        <v>4611600</v>
      </c>
      <c r="P9" s="4"/>
      <c r="S9" s="4">
        <v>3335020</v>
      </c>
      <c r="T9" s="4"/>
    </row>
    <row r="10" spans="1:20" ht="15">
      <c r="A10" t="s">
        <v>192</v>
      </c>
      <c r="C10" s="5" t="s">
        <v>10</v>
      </c>
      <c r="D10" s="5"/>
      <c r="G10" s="5" t="s">
        <v>10</v>
      </c>
      <c r="H10" s="5"/>
      <c r="K10" s="5" t="s">
        <v>10</v>
      </c>
      <c r="L10" s="5"/>
      <c r="O10" s="5" t="s">
        <v>10</v>
      </c>
      <c r="P10" s="5"/>
      <c r="S10" s="5" t="s">
        <v>10</v>
      </c>
      <c r="T10" s="5"/>
    </row>
    <row r="11" spans="1:20" ht="15">
      <c r="A11" t="s">
        <v>193</v>
      </c>
      <c r="C11" s="4">
        <v>1125000</v>
      </c>
      <c r="D11" s="4"/>
      <c r="G11" s="4">
        <v>1500000</v>
      </c>
      <c r="H11" s="4"/>
      <c r="K11" s="5" t="s">
        <v>10</v>
      </c>
      <c r="L11" s="5"/>
      <c r="O11" s="4">
        <v>375000</v>
      </c>
      <c r="P11" s="4"/>
      <c r="S11" s="5" t="s">
        <v>10</v>
      </c>
      <c r="T11" s="5"/>
    </row>
    <row r="12" spans="1:20" ht="15">
      <c r="A12" t="s">
        <v>194</v>
      </c>
      <c r="C12" s="4">
        <v>38040</v>
      </c>
      <c r="D12" s="4"/>
      <c r="G12" s="4">
        <v>50823</v>
      </c>
      <c r="H12" s="4"/>
      <c r="K12" s="5" t="s">
        <v>10</v>
      </c>
      <c r="L12" s="5"/>
      <c r="O12" s="4">
        <v>38040</v>
      </c>
      <c r="P12" s="4"/>
      <c r="S12" s="4">
        <v>38040</v>
      </c>
      <c r="T12" s="4"/>
    </row>
    <row r="13" spans="1:20" ht="15">
      <c r="A13" t="s">
        <v>195</v>
      </c>
      <c r="C13" s="4">
        <v>13465</v>
      </c>
      <c r="D13" s="4"/>
      <c r="G13" s="4">
        <v>26930</v>
      </c>
      <c r="H13" s="4"/>
      <c r="K13" s="5" t="s">
        <v>10</v>
      </c>
      <c r="L13" s="5"/>
      <c r="O13" s="5" t="s">
        <v>10</v>
      </c>
      <c r="P13" s="5"/>
      <c r="S13" s="5" t="s">
        <v>10</v>
      </c>
      <c r="T13" s="5"/>
    </row>
    <row r="14" spans="1:20" ht="15">
      <c r="A14" t="s">
        <v>196</v>
      </c>
      <c r="C14" s="4">
        <v>15000</v>
      </c>
      <c r="D14" s="4"/>
      <c r="G14" s="4">
        <v>15000</v>
      </c>
      <c r="H14" s="4"/>
      <c r="K14" s="5" t="s">
        <v>10</v>
      </c>
      <c r="L14" s="5"/>
      <c r="O14" s="5" t="s">
        <v>10</v>
      </c>
      <c r="P14" s="5"/>
      <c r="S14" s="5" t="s">
        <v>10</v>
      </c>
      <c r="T14" s="5"/>
    </row>
    <row r="15" spans="1:20" ht="15">
      <c r="A15" t="s">
        <v>197</v>
      </c>
      <c r="C15" s="4">
        <v>1125000</v>
      </c>
      <c r="D15" s="4"/>
      <c r="G15" s="4">
        <v>1500000</v>
      </c>
      <c r="H15" s="4"/>
      <c r="K15" s="5" t="s">
        <v>10</v>
      </c>
      <c r="L15" s="5"/>
      <c r="O15" s="5" t="s">
        <v>10</v>
      </c>
      <c r="P15" s="5"/>
      <c r="S15" s="5" t="s">
        <v>10</v>
      </c>
      <c r="T15" s="5"/>
    </row>
    <row r="17" spans="1:20" ht="15">
      <c r="A17" t="s">
        <v>198</v>
      </c>
      <c r="C17" s="4">
        <v>9105962</v>
      </c>
      <c r="D17" s="4"/>
      <c r="G17" s="4">
        <v>12336985</v>
      </c>
      <c r="H17" s="4"/>
      <c r="K17" s="4">
        <v>9244232</v>
      </c>
      <c r="L17" s="4"/>
      <c r="O17" s="4">
        <v>7202497</v>
      </c>
      <c r="P17" s="4"/>
      <c r="S17" s="4">
        <v>5550917</v>
      </c>
      <c r="T17" s="4"/>
    </row>
    <row r="18" spans="1:20" ht="15">
      <c r="A18" s="2" t="s">
        <v>72</v>
      </c>
      <c r="D18" s="9"/>
      <c r="E18" s="9"/>
      <c r="F18" s="9"/>
      <c r="G18" s="9"/>
      <c r="H18" s="9"/>
      <c r="I18" s="9"/>
      <c r="J18" s="9"/>
      <c r="K18" s="9"/>
      <c r="L18" s="9"/>
      <c r="P18" s="10"/>
      <c r="Q18" s="10"/>
      <c r="R18" s="10"/>
      <c r="S18" s="10"/>
      <c r="T18" s="10"/>
    </row>
    <row r="19" spans="1:20" ht="15">
      <c r="A19" t="s">
        <v>189</v>
      </c>
      <c r="C19" s="5" t="s">
        <v>10</v>
      </c>
      <c r="D19" s="5"/>
      <c r="G19" s="5" t="s">
        <v>10</v>
      </c>
      <c r="H19" s="5"/>
      <c r="K19" s="5" t="s">
        <v>10</v>
      </c>
      <c r="L19" s="5"/>
      <c r="O19" s="5" t="s">
        <v>10</v>
      </c>
      <c r="P19" s="5"/>
      <c r="S19" s="5" t="s">
        <v>10</v>
      </c>
      <c r="T19" s="5"/>
    </row>
    <row r="20" spans="1:20" ht="15">
      <c r="A20" t="s">
        <v>190</v>
      </c>
      <c r="C20" s="5" t="s">
        <v>10</v>
      </c>
      <c r="D20" s="5"/>
      <c r="G20" s="5" t="s">
        <v>10</v>
      </c>
      <c r="H20" s="5"/>
      <c r="K20" s="5" t="s">
        <v>10</v>
      </c>
      <c r="L20" s="5"/>
      <c r="O20" s="5" t="s">
        <v>10</v>
      </c>
      <c r="P20" s="5"/>
      <c r="S20" s="5" t="s">
        <v>10</v>
      </c>
      <c r="T20" s="5"/>
    </row>
    <row r="21" spans="1:20" ht="15">
      <c r="A21" t="s">
        <v>191</v>
      </c>
      <c r="C21" s="4">
        <v>329882</v>
      </c>
      <c r="D21" s="4"/>
      <c r="G21" s="4">
        <v>1310716</v>
      </c>
      <c r="H21" s="4"/>
      <c r="K21" s="4">
        <v>1310716</v>
      </c>
      <c r="L21" s="4"/>
      <c r="O21" s="4">
        <v>329882</v>
      </c>
      <c r="P21" s="4"/>
      <c r="S21" s="4">
        <v>989647</v>
      </c>
      <c r="T21" s="4"/>
    </row>
    <row r="22" spans="1:20" ht="15">
      <c r="A22" t="s">
        <v>192</v>
      </c>
      <c r="C22" s="5" t="s">
        <v>10</v>
      </c>
      <c r="D22" s="5"/>
      <c r="G22" s="5" t="s">
        <v>10</v>
      </c>
      <c r="H22" s="5"/>
      <c r="K22" s="5" t="s">
        <v>10</v>
      </c>
      <c r="L22" s="5"/>
      <c r="O22" s="5" t="s">
        <v>10</v>
      </c>
      <c r="P22" s="5"/>
      <c r="S22" s="5" t="s">
        <v>10</v>
      </c>
      <c r="T22" s="5"/>
    </row>
    <row r="23" spans="1:20" ht="15">
      <c r="A23" t="s">
        <v>193</v>
      </c>
      <c r="C23" s="4">
        <v>371250</v>
      </c>
      <c r="D23" s="4"/>
      <c r="G23" s="4">
        <v>742500</v>
      </c>
      <c r="H23" s="4"/>
      <c r="K23" s="5" t="s">
        <v>10</v>
      </c>
      <c r="L23" s="5"/>
      <c r="O23" s="4">
        <v>225000</v>
      </c>
      <c r="P23" s="4"/>
      <c r="S23" s="5" t="s">
        <v>10</v>
      </c>
      <c r="T23" s="5"/>
    </row>
    <row r="24" spans="1:20" ht="15">
      <c r="A24" t="s">
        <v>194</v>
      </c>
      <c r="C24" s="4">
        <v>19285</v>
      </c>
      <c r="D24" s="4"/>
      <c r="G24" s="4">
        <v>38626</v>
      </c>
      <c r="H24" s="4"/>
      <c r="K24" s="5" t="s">
        <v>10</v>
      </c>
      <c r="L24" s="5"/>
      <c r="O24" s="4">
        <v>19285</v>
      </c>
      <c r="P24" s="4"/>
      <c r="S24" s="4">
        <v>19285</v>
      </c>
      <c r="T24" s="4"/>
    </row>
    <row r="25" spans="1:20" ht="15">
      <c r="A25" t="s">
        <v>195</v>
      </c>
      <c r="C25" s="4">
        <v>13465</v>
      </c>
      <c r="D25" s="4"/>
      <c r="G25" s="4">
        <v>26930</v>
      </c>
      <c r="H25" s="4"/>
      <c r="K25" s="5" t="s">
        <v>10</v>
      </c>
      <c r="L25" s="5"/>
      <c r="O25" s="5" t="s">
        <v>10</v>
      </c>
      <c r="P25" s="5"/>
      <c r="S25" s="5" t="s">
        <v>10</v>
      </c>
      <c r="T25" s="5"/>
    </row>
    <row r="26" spans="1:20" ht="15">
      <c r="A26" t="s">
        <v>196</v>
      </c>
      <c r="C26" s="4">
        <v>15000</v>
      </c>
      <c r="D26" s="4"/>
      <c r="G26" s="4">
        <v>15000</v>
      </c>
      <c r="H26" s="4"/>
      <c r="K26" s="5" t="s">
        <v>10</v>
      </c>
      <c r="L26" s="5"/>
      <c r="O26" s="5" t="s">
        <v>10</v>
      </c>
      <c r="P26" s="5"/>
      <c r="S26" s="5" t="s">
        <v>10</v>
      </c>
      <c r="T26" s="5"/>
    </row>
    <row r="27" spans="1:20" ht="15">
      <c r="A27" t="s">
        <v>197</v>
      </c>
      <c r="C27" s="4">
        <v>371250</v>
      </c>
      <c r="D27" s="4"/>
      <c r="G27" s="4">
        <v>742500</v>
      </c>
      <c r="H27" s="4"/>
      <c r="K27" s="5" t="s">
        <v>10</v>
      </c>
      <c r="L27" s="5"/>
      <c r="O27" s="5" t="s">
        <v>10</v>
      </c>
      <c r="P27" s="5"/>
      <c r="S27" s="5" t="s">
        <v>10</v>
      </c>
      <c r="T27" s="5"/>
    </row>
    <row r="29" spans="1:20" ht="15">
      <c r="A29" t="s">
        <v>198</v>
      </c>
      <c r="C29" s="4">
        <v>1120132</v>
      </c>
      <c r="D29" s="4"/>
      <c r="G29" s="4">
        <v>2876272</v>
      </c>
      <c r="H29" s="4"/>
      <c r="K29" s="4">
        <v>1310716</v>
      </c>
      <c r="L29" s="4"/>
      <c r="O29" s="4">
        <v>574167</v>
      </c>
      <c r="P29" s="4"/>
      <c r="S29" s="4">
        <v>1008932</v>
      </c>
      <c r="T29" s="4"/>
    </row>
  </sheetData>
  <sheetProtection selectLockedCells="1" selectUnlockedCells="1"/>
  <mergeCells count="110">
    <mergeCell ref="A2:F2"/>
    <mergeCell ref="C5:D5"/>
    <mergeCell ref="G5:H5"/>
    <mergeCell ref="K5:L5"/>
    <mergeCell ref="O5:P5"/>
    <mergeCell ref="S5:T5"/>
    <mergeCell ref="D6:L6"/>
    <mergeCell ref="P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17:D17"/>
    <mergeCell ref="G17:H17"/>
    <mergeCell ref="K17:L17"/>
    <mergeCell ref="O17:P17"/>
    <mergeCell ref="S17:T17"/>
    <mergeCell ref="D18:L18"/>
    <mergeCell ref="P18:T18"/>
    <mergeCell ref="C19:D19"/>
    <mergeCell ref="G19:H19"/>
    <mergeCell ref="K19:L19"/>
    <mergeCell ref="O19:P19"/>
    <mergeCell ref="S19:T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6:D26"/>
    <mergeCell ref="G26:H26"/>
    <mergeCell ref="K26:L26"/>
    <mergeCell ref="O26:P26"/>
    <mergeCell ref="S26:T26"/>
    <mergeCell ref="C27:D27"/>
    <mergeCell ref="G27:H27"/>
    <mergeCell ref="K27:L27"/>
    <mergeCell ref="O27:P27"/>
    <mergeCell ref="S27:T27"/>
    <mergeCell ref="C29:D29"/>
    <mergeCell ref="G29:H29"/>
    <mergeCell ref="K29:L29"/>
    <mergeCell ref="O29:P29"/>
    <mergeCell ref="S29:T2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T39"/>
  <sheetViews>
    <sheetView workbookViewId="0" topLeftCell="A1">
      <selection activeCell="A1" sqref="A1"/>
    </sheetView>
  </sheetViews>
  <sheetFormatPr defaultColWidth="8.00390625" defaultRowHeight="15"/>
  <cols>
    <col min="1" max="1" width="43.7109375" style="0" customWidth="1"/>
    <col min="2" max="16384" width="8.7109375" style="0" customWidth="1"/>
  </cols>
  <sheetData>
    <row r="3" spans="3:20" ht="39.75" customHeight="1">
      <c r="C3" s="3" t="s">
        <v>184</v>
      </c>
      <c r="D3" s="3"/>
      <c r="G3" s="3" t="s">
        <v>185</v>
      </c>
      <c r="H3" s="3"/>
      <c r="K3" s="3" t="s">
        <v>186</v>
      </c>
      <c r="L3" s="3"/>
      <c r="O3" s="3" t="s">
        <v>187</v>
      </c>
      <c r="P3" s="3"/>
      <c r="S3" s="6" t="s">
        <v>188</v>
      </c>
      <c r="T3" s="6"/>
    </row>
    <row r="4" spans="1:20" ht="15">
      <c r="A4" s="2" t="s">
        <v>26</v>
      </c>
      <c r="D4" s="9"/>
      <c r="E4" s="9"/>
      <c r="F4" s="9"/>
      <c r="G4" s="9"/>
      <c r="H4" s="9"/>
      <c r="I4" s="9"/>
      <c r="J4" s="9"/>
      <c r="K4" s="9"/>
      <c r="L4" s="9"/>
      <c r="P4" s="10"/>
      <c r="Q4" s="10"/>
      <c r="R4" s="10"/>
      <c r="S4" s="10"/>
      <c r="T4" s="10"/>
    </row>
    <row r="5" spans="1:20" ht="15">
      <c r="A5" t="s">
        <v>189</v>
      </c>
      <c r="C5" s="5" t="s">
        <v>10</v>
      </c>
      <c r="D5" s="5"/>
      <c r="G5" s="5" t="s">
        <v>10</v>
      </c>
      <c r="H5" s="5"/>
      <c r="K5" s="5" t="s">
        <v>10</v>
      </c>
      <c r="L5" s="5"/>
      <c r="O5" s="5" t="s">
        <v>10</v>
      </c>
      <c r="P5" s="5"/>
      <c r="S5" s="5" t="s">
        <v>10</v>
      </c>
      <c r="T5" s="5"/>
    </row>
    <row r="6" spans="1:20" ht="15">
      <c r="A6" t="s">
        <v>190</v>
      </c>
      <c r="C6" s="4">
        <v>433250</v>
      </c>
      <c r="D6" s="4"/>
      <c r="G6" s="4">
        <v>433250</v>
      </c>
      <c r="H6" s="4"/>
      <c r="K6" s="4">
        <v>433250</v>
      </c>
      <c r="L6" s="4"/>
      <c r="O6" s="4">
        <v>433250</v>
      </c>
      <c r="P6" s="4"/>
      <c r="S6" s="4">
        <v>433250</v>
      </c>
      <c r="T6" s="4"/>
    </row>
    <row r="7" spans="1:20" ht="15">
      <c r="A7" t="s">
        <v>191</v>
      </c>
      <c r="C7" s="4">
        <v>237341</v>
      </c>
      <c r="D7" s="4"/>
      <c r="G7" s="4">
        <v>1137993</v>
      </c>
      <c r="H7" s="4"/>
      <c r="K7" s="4">
        <v>1137993</v>
      </c>
      <c r="L7" s="4"/>
      <c r="O7" s="4">
        <v>237341</v>
      </c>
      <c r="P7" s="4"/>
      <c r="S7" s="4">
        <v>545493</v>
      </c>
      <c r="T7" s="4"/>
    </row>
    <row r="8" spans="1:20" ht="15">
      <c r="A8" t="s">
        <v>192</v>
      </c>
      <c r="C8" s="5" t="s">
        <v>10</v>
      </c>
      <c r="D8" s="5"/>
      <c r="G8" s="5" t="s">
        <v>10</v>
      </c>
      <c r="H8" s="5"/>
      <c r="K8" s="5" t="s">
        <v>10</v>
      </c>
      <c r="L8" s="5"/>
      <c r="O8" s="5" t="s">
        <v>10</v>
      </c>
      <c r="P8" s="5"/>
      <c r="S8" s="5" t="s">
        <v>10</v>
      </c>
      <c r="T8" s="5"/>
    </row>
    <row r="9" spans="1:20" ht="15">
      <c r="A9" t="s">
        <v>193</v>
      </c>
      <c r="C9" s="4">
        <v>277110</v>
      </c>
      <c r="D9" s="4"/>
      <c r="G9" s="4">
        <v>554220</v>
      </c>
      <c r="H9" s="4"/>
      <c r="K9" s="5" t="s">
        <v>10</v>
      </c>
      <c r="L9" s="5"/>
      <c r="O9" s="4">
        <v>178781</v>
      </c>
      <c r="P9" s="4"/>
      <c r="S9" s="5" t="s">
        <v>10</v>
      </c>
      <c r="T9" s="5"/>
    </row>
    <row r="10" spans="1:20" ht="15">
      <c r="A10" t="s">
        <v>194</v>
      </c>
      <c r="C10" s="4">
        <v>25360</v>
      </c>
      <c r="D10" s="4"/>
      <c r="G10" s="4">
        <v>50823</v>
      </c>
      <c r="H10" s="4"/>
      <c r="K10" s="5" t="s">
        <v>10</v>
      </c>
      <c r="L10" s="5"/>
      <c r="O10" s="4">
        <v>25360</v>
      </c>
      <c r="P10" s="4"/>
      <c r="S10" s="4">
        <v>25360</v>
      </c>
      <c r="T10" s="4"/>
    </row>
    <row r="11" spans="1:20" ht="15">
      <c r="A11" t="s">
        <v>195</v>
      </c>
      <c r="C11" s="4">
        <v>13465</v>
      </c>
      <c r="D11" s="4"/>
      <c r="G11" s="4">
        <v>26930</v>
      </c>
      <c r="H11" s="4"/>
      <c r="K11" s="5" t="s">
        <v>10</v>
      </c>
      <c r="L11" s="5"/>
      <c r="O11" s="5" t="s">
        <v>10</v>
      </c>
      <c r="P11" s="5"/>
      <c r="S11" s="5" t="s">
        <v>10</v>
      </c>
      <c r="T11" s="5"/>
    </row>
    <row r="12" spans="1:20" ht="15">
      <c r="A12" t="s">
        <v>196</v>
      </c>
      <c r="C12" s="4">
        <v>15000</v>
      </c>
      <c r="D12" s="4"/>
      <c r="G12" s="4">
        <v>15000</v>
      </c>
      <c r="H12" s="4"/>
      <c r="K12" s="5" t="s">
        <v>10</v>
      </c>
      <c r="L12" s="5"/>
      <c r="O12" s="5" t="s">
        <v>10</v>
      </c>
      <c r="P12" s="5"/>
      <c r="S12" s="5" t="s">
        <v>10</v>
      </c>
      <c r="T12" s="5"/>
    </row>
    <row r="13" spans="1:20" ht="15">
      <c r="A13" t="s">
        <v>197</v>
      </c>
      <c r="C13" s="4">
        <v>277110</v>
      </c>
      <c r="D13" s="4"/>
      <c r="G13" s="4">
        <v>554220</v>
      </c>
      <c r="H13" s="4"/>
      <c r="K13" s="5" t="s">
        <v>10</v>
      </c>
      <c r="L13" s="5"/>
      <c r="O13" s="5" t="s">
        <v>10</v>
      </c>
      <c r="P13" s="5"/>
      <c r="S13" s="5" t="s">
        <v>10</v>
      </c>
      <c r="T13" s="5"/>
    </row>
    <row r="15" spans="1:20" ht="15">
      <c r="A15" t="s">
        <v>198</v>
      </c>
      <c r="C15" s="4">
        <v>1278636</v>
      </c>
      <c r="D15" s="4"/>
      <c r="G15" s="4">
        <v>2772436</v>
      </c>
      <c r="H15" s="4"/>
      <c r="K15" s="4">
        <v>1571243</v>
      </c>
      <c r="L15" s="4"/>
      <c r="O15" s="4">
        <v>874832</v>
      </c>
      <c r="P15" s="4"/>
      <c r="S15" s="4">
        <v>1004103</v>
      </c>
      <c r="T15" s="4"/>
    </row>
    <row r="16" spans="1:20" ht="15">
      <c r="A16" s="2" t="s">
        <v>28</v>
      </c>
      <c r="D16" s="9"/>
      <c r="E16" s="9"/>
      <c r="F16" s="9"/>
      <c r="G16" s="9"/>
      <c r="H16" s="9"/>
      <c r="I16" s="9"/>
      <c r="J16" s="9"/>
      <c r="K16" s="9"/>
      <c r="L16" s="9"/>
      <c r="P16" s="10"/>
      <c r="Q16" s="10"/>
      <c r="R16" s="10"/>
      <c r="S16" s="10"/>
      <c r="T16" s="10"/>
    </row>
    <row r="17" spans="1:20" ht="15">
      <c r="A17" t="s">
        <v>189</v>
      </c>
      <c r="C17" s="5" t="s">
        <v>10</v>
      </c>
      <c r="D17" s="5"/>
      <c r="G17" s="5" t="s">
        <v>10</v>
      </c>
      <c r="H17" s="5"/>
      <c r="K17" s="5" t="s">
        <v>10</v>
      </c>
      <c r="L17" s="5"/>
      <c r="O17" s="5" t="s">
        <v>10</v>
      </c>
      <c r="P17" s="5"/>
      <c r="S17" s="5" t="s">
        <v>10</v>
      </c>
      <c r="T17" s="5"/>
    </row>
    <row r="18" spans="1:20" ht="15">
      <c r="A18" t="s">
        <v>190</v>
      </c>
      <c r="C18" s="4">
        <v>343624</v>
      </c>
      <c r="D18" s="4"/>
      <c r="G18" s="4">
        <v>343624</v>
      </c>
      <c r="H18" s="4"/>
      <c r="K18" s="4">
        <v>343624</v>
      </c>
      <c r="L18" s="4"/>
      <c r="O18" s="4">
        <v>343624</v>
      </c>
      <c r="P18" s="4"/>
      <c r="S18" s="4">
        <v>343624</v>
      </c>
      <c r="T18" s="4"/>
    </row>
    <row r="19" spans="1:20" ht="15">
      <c r="A19" t="s">
        <v>191</v>
      </c>
      <c r="C19" s="4">
        <v>237341</v>
      </c>
      <c r="D19" s="4"/>
      <c r="G19" s="4">
        <v>1137993</v>
      </c>
      <c r="H19" s="4"/>
      <c r="K19" s="4">
        <v>1137993</v>
      </c>
      <c r="L19" s="4"/>
      <c r="O19" s="4">
        <v>237341</v>
      </c>
      <c r="P19" s="4"/>
      <c r="S19" s="4">
        <v>545493</v>
      </c>
      <c r="T19" s="4"/>
    </row>
    <row r="20" spans="1:20" ht="15">
      <c r="A20" t="s">
        <v>192</v>
      </c>
      <c r="C20" s="5" t="s">
        <v>10</v>
      </c>
      <c r="D20" s="5"/>
      <c r="G20" s="5" t="s">
        <v>10</v>
      </c>
      <c r="H20" s="5"/>
      <c r="K20" s="5" t="s">
        <v>10</v>
      </c>
      <c r="L20" s="5"/>
      <c r="O20" s="5" t="s">
        <v>10</v>
      </c>
      <c r="P20" s="5"/>
      <c r="S20" s="5" t="s">
        <v>10</v>
      </c>
      <c r="T20" s="5"/>
    </row>
    <row r="21" spans="1:20" ht="15">
      <c r="A21" t="s">
        <v>193</v>
      </c>
      <c r="C21" s="4">
        <v>316200</v>
      </c>
      <c r="D21" s="4"/>
      <c r="G21" s="4">
        <v>632400</v>
      </c>
      <c r="H21" s="4"/>
      <c r="K21" s="5" t="s">
        <v>10</v>
      </c>
      <c r="L21" s="5"/>
      <c r="O21" s="4">
        <v>204000</v>
      </c>
      <c r="P21" s="4"/>
      <c r="S21" s="5" t="s">
        <v>10</v>
      </c>
      <c r="T21" s="5"/>
    </row>
    <row r="22" spans="1:20" ht="15">
      <c r="A22" t="s">
        <v>194</v>
      </c>
      <c r="C22" s="4">
        <v>19285</v>
      </c>
      <c r="D22" s="4"/>
      <c r="G22" s="4">
        <v>38626</v>
      </c>
      <c r="H22" s="4"/>
      <c r="K22" s="5" t="s">
        <v>10</v>
      </c>
      <c r="L22" s="5"/>
      <c r="O22" s="4">
        <v>19285</v>
      </c>
      <c r="P22" s="4"/>
      <c r="S22" s="4">
        <v>19285</v>
      </c>
      <c r="T22" s="4"/>
    </row>
    <row r="23" spans="1:20" ht="15">
      <c r="A23" t="s">
        <v>195</v>
      </c>
      <c r="C23" s="4">
        <v>13465</v>
      </c>
      <c r="D23" s="4"/>
      <c r="G23" s="4">
        <v>26930</v>
      </c>
      <c r="H23" s="4"/>
      <c r="K23" s="5" t="s">
        <v>10</v>
      </c>
      <c r="L23" s="5"/>
      <c r="O23" s="5" t="s">
        <v>10</v>
      </c>
      <c r="P23" s="5"/>
      <c r="S23" s="5" t="s">
        <v>10</v>
      </c>
      <c r="T23" s="5"/>
    </row>
    <row r="24" spans="1:20" ht="15">
      <c r="A24" t="s">
        <v>196</v>
      </c>
      <c r="C24" s="4">
        <v>15000</v>
      </c>
      <c r="D24" s="4"/>
      <c r="G24" s="4">
        <v>15000</v>
      </c>
      <c r="H24" s="4"/>
      <c r="K24" s="5" t="s">
        <v>10</v>
      </c>
      <c r="L24" s="5"/>
      <c r="O24" s="5" t="s">
        <v>10</v>
      </c>
      <c r="P24" s="5"/>
      <c r="S24" s="5" t="s">
        <v>10</v>
      </c>
      <c r="T24" s="5"/>
    </row>
    <row r="25" spans="1:20" ht="15">
      <c r="A25" t="s">
        <v>197</v>
      </c>
      <c r="C25" s="4">
        <v>316200</v>
      </c>
      <c r="D25" s="4"/>
      <c r="G25" s="4">
        <v>632400</v>
      </c>
      <c r="H25" s="4"/>
      <c r="K25" s="5" t="s">
        <v>10</v>
      </c>
      <c r="L25" s="5"/>
      <c r="O25" s="5" t="s">
        <v>10</v>
      </c>
      <c r="P25" s="5"/>
      <c r="S25" s="5" t="s">
        <v>10</v>
      </c>
      <c r="T25" s="5"/>
    </row>
    <row r="27" spans="1:20" ht="15">
      <c r="A27" t="s">
        <v>198</v>
      </c>
      <c r="C27" s="4">
        <v>1261115</v>
      </c>
      <c r="D27" s="4"/>
      <c r="G27" s="4">
        <v>2826973</v>
      </c>
      <c r="H27" s="4"/>
      <c r="K27" s="4">
        <v>1481617</v>
      </c>
      <c r="L27" s="4"/>
      <c r="O27" s="4">
        <v>804250</v>
      </c>
      <c r="P27" s="4"/>
      <c r="S27" s="4">
        <v>908402</v>
      </c>
      <c r="T27" s="4"/>
    </row>
    <row r="28" spans="1:20" ht="15">
      <c r="A28" s="2" t="s">
        <v>29</v>
      </c>
      <c r="D28" s="9"/>
      <c r="E28" s="9"/>
      <c r="F28" s="9"/>
      <c r="G28" s="9"/>
      <c r="H28" s="9"/>
      <c r="I28" s="9"/>
      <c r="J28" s="9"/>
      <c r="K28" s="9"/>
      <c r="L28" s="9"/>
      <c r="P28" s="10"/>
      <c r="Q28" s="10"/>
      <c r="R28" s="10"/>
      <c r="S28" s="10"/>
      <c r="T28" s="10"/>
    </row>
    <row r="29" spans="1:20" ht="15">
      <c r="A29" t="s">
        <v>189</v>
      </c>
      <c r="C29" s="5" t="s">
        <v>10</v>
      </c>
      <c r="D29" s="5"/>
      <c r="G29" s="5" t="s">
        <v>10</v>
      </c>
      <c r="H29" s="5"/>
      <c r="K29" s="5" t="s">
        <v>10</v>
      </c>
      <c r="L29" s="5"/>
      <c r="O29" s="5" t="s">
        <v>10</v>
      </c>
      <c r="P29" s="5"/>
      <c r="S29" s="5" t="s">
        <v>10</v>
      </c>
      <c r="T29" s="5"/>
    </row>
    <row r="30" spans="1:20" ht="15">
      <c r="A30" t="s">
        <v>190</v>
      </c>
      <c r="C30" s="4">
        <v>450159</v>
      </c>
      <c r="D30" s="4"/>
      <c r="G30" s="4">
        <v>450159</v>
      </c>
      <c r="H30" s="4"/>
      <c r="K30" s="4">
        <v>450159</v>
      </c>
      <c r="L30" s="4"/>
      <c r="O30" s="4">
        <v>450159</v>
      </c>
      <c r="P30" s="4"/>
      <c r="S30" s="4">
        <v>450159</v>
      </c>
      <c r="T30" s="4"/>
    </row>
    <row r="31" spans="1:20" ht="15">
      <c r="A31" t="s">
        <v>191</v>
      </c>
      <c r="C31" s="4">
        <v>237341</v>
      </c>
      <c r="D31" s="4"/>
      <c r="G31" s="4">
        <v>1137993</v>
      </c>
      <c r="H31" s="4"/>
      <c r="K31" s="4">
        <v>1137993</v>
      </c>
      <c r="L31" s="4"/>
      <c r="O31" s="4">
        <v>237341</v>
      </c>
      <c r="P31" s="4"/>
      <c r="S31" s="4">
        <v>545493</v>
      </c>
      <c r="T31" s="4"/>
    </row>
    <row r="32" spans="1:20" ht="15">
      <c r="A32" t="s">
        <v>192</v>
      </c>
      <c r="C32" s="5" t="s">
        <v>10</v>
      </c>
      <c r="D32" s="5"/>
      <c r="G32" s="5" t="s">
        <v>10</v>
      </c>
      <c r="H32" s="5"/>
      <c r="K32" s="5" t="s">
        <v>10</v>
      </c>
      <c r="L32" s="5"/>
      <c r="O32" s="5" t="s">
        <v>10</v>
      </c>
      <c r="P32" s="5"/>
      <c r="S32" s="5" t="s">
        <v>10</v>
      </c>
      <c r="T32" s="5"/>
    </row>
    <row r="33" spans="1:20" ht="15">
      <c r="A33" t="s">
        <v>193</v>
      </c>
      <c r="C33" s="4">
        <v>355239</v>
      </c>
      <c r="D33" s="4"/>
      <c r="G33" s="4">
        <v>355239</v>
      </c>
      <c r="H33" s="4"/>
      <c r="K33" s="5" t="s">
        <v>10</v>
      </c>
      <c r="L33" s="5"/>
      <c r="O33" s="4">
        <v>177619</v>
      </c>
      <c r="P33" s="4"/>
      <c r="S33" s="5" t="s">
        <v>10</v>
      </c>
      <c r="T33" s="5"/>
    </row>
    <row r="34" spans="1:20" ht="15">
      <c r="A34" t="s">
        <v>194</v>
      </c>
      <c r="C34" s="5" t="s">
        <v>10</v>
      </c>
      <c r="D34" s="5"/>
      <c r="G34" s="5" t="s">
        <v>10</v>
      </c>
      <c r="H34" s="5"/>
      <c r="K34" s="5" t="s">
        <v>10</v>
      </c>
      <c r="L34" s="5"/>
      <c r="O34" s="5" t="s">
        <v>10</v>
      </c>
      <c r="P34" s="5"/>
      <c r="S34" s="5" t="s">
        <v>10</v>
      </c>
      <c r="T34" s="5"/>
    </row>
    <row r="35" spans="1:20" ht="15">
      <c r="A35" t="s">
        <v>195</v>
      </c>
      <c r="C35" s="5" t="s">
        <v>10</v>
      </c>
      <c r="D35" s="5"/>
      <c r="G35" s="5" t="s">
        <v>10</v>
      </c>
      <c r="H35" s="5"/>
      <c r="K35" s="5" t="s">
        <v>10</v>
      </c>
      <c r="L35" s="5"/>
      <c r="O35" s="5" t="s">
        <v>10</v>
      </c>
      <c r="P35" s="5"/>
      <c r="S35" s="5" t="s">
        <v>10</v>
      </c>
      <c r="T35" s="5"/>
    </row>
    <row r="36" spans="1:20" ht="15">
      <c r="A36" t="s">
        <v>196</v>
      </c>
      <c r="C36" s="5" t="s">
        <v>10</v>
      </c>
      <c r="D36" s="5"/>
      <c r="G36" s="5" t="s">
        <v>10</v>
      </c>
      <c r="H36" s="5"/>
      <c r="K36" s="5" t="s">
        <v>10</v>
      </c>
      <c r="L36" s="5"/>
      <c r="O36" s="5" t="s">
        <v>10</v>
      </c>
      <c r="P36" s="5"/>
      <c r="S36" s="5" t="s">
        <v>10</v>
      </c>
      <c r="T36" s="5"/>
    </row>
    <row r="37" spans="1:20" ht="15">
      <c r="A37" t="s">
        <v>197</v>
      </c>
      <c r="C37" s="5" t="s">
        <v>10</v>
      </c>
      <c r="D37" s="5"/>
      <c r="G37" s="5" t="s">
        <v>10</v>
      </c>
      <c r="H37" s="5"/>
      <c r="K37" s="5" t="s">
        <v>10</v>
      </c>
      <c r="L37" s="5"/>
      <c r="O37" s="5" t="s">
        <v>10</v>
      </c>
      <c r="P37" s="5"/>
      <c r="S37" s="5" t="s">
        <v>10</v>
      </c>
      <c r="T37" s="5"/>
    </row>
    <row r="39" spans="1:20" ht="15">
      <c r="A39" t="s">
        <v>198</v>
      </c>
      <c r="C39" s="4">
        <v>1042739</v>
      </c>
      <c r="D39" s="4"/>
      <c r="G39" s="4">
        <v>1943391</v>
      </c>
      <c r="H39" s="4"/>
      <c r="K39" s="4">
        <v>1588152</v>
      </c>
      <c r="L39" s="4"/>
      <c r="O39" s="4">
        <v>865119</v>
      </c>
      <c r="P39" s="4"/>
      <c r="S39" s="4">
        <v>995652</v>
      </c>
      <c r="T39" s="4"/>
    </row>
  </sheetData>
  <sheetProtection selectLockedCells="1" selectUnlockedCells="1"/>
  <mergeCells count="161">
    <mergeCell ref="C3:D3"/>
    <mergeCell ref="G3:H3"/>
    <mergeCell ref="K3:L3"/>
    <mergeCell ref="O3:P3"/>
    <mergeCell ref="S3:T3"/>
    <mergeCell ref="D4:L4"/>
    <mergeCell ref="P4:T4"/>
    <mergeCell ref="C5:D5"/>
    <mergeCell ref="G5:H5"/>
    <mergeCell ref="K5:L5"/>
    <mergeCell ref="O5:P5"/>
    <mergeCell ref="S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15:D15"/>
    <mergeCell ref="G15:H15"/>
    <mergeCell ref="K15:L15"/>
    <mergeCell ref="O15:P15"/>
    <mergeCell ref="S15:T15"/>
    <mergeCell ref="D16:L16"/>
    <mergeCell ref="P16:T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 ref="C20:D20"/>
    <mergeCell ref="G20:H20"/>
    <mergeCell ref="K20:L20"/>
    <mergeCell ref="O20:P20"/>
    <mergeCell ref="S20:T20"/>
    <mergeCell ref="C21:D21"/>
    <mergeCell ref="G21:H21"/>
    <mergeCell ref="K21:L21"/>
    <mergeCell ref="O21:P21"/>
    <mergeCell ref="S21:T21"/>
    <mergeCell ref="C22:D22"/>
    <mergeCell ref="G22:H22"/>
    <mergeCell ref="K22:L22"/>
    <mergeCell ref="O22:P22"/>
    <mergeCell ref="S22:T22"/>
    <mergeCell ref="C23:D23"/>
    <mergeCell ref="G23:H23"/>
    <mergeCell ref="K23:L23"/>
    <mergeCell ref="O23:P23"/>
    <mergeCell ref="S23:T23"/>
    <mergeCell ref="C24:D24"/>
    <mergeCell ref="G24:H24"/>
    <mergeCell ref="K24:L24"/>
    <mergeCell ref="O24:P24"/>
    <mergeCell ref="S24:T24"/>
    <mergeCell ref="C25:D25"/>
    <mergeCell ref="G25:H25"/>
    <mergeCell ref="K25:L25"/>
    <mergeCell ref="O25:P25"/>
    <mergeCell ref="S25:T25"/>
    <mergeCell ref="C27:D27"/>
    <mergeCell ref="G27:H27"/>
    <mergeCell ref="K27:L27"/>
    <mergeCell ref="O27:P27"/>
    <mergeCell ref="S27:T27"/>
    <mergeCell ref="D28:L28"/>
    <mergeCell ref="P28:T28"/>
    <mergeCell ref="C29:D29"/>
    <mergeCell ref="G29:H29"/>
    <mergeCell ref="K29:L29"/>
    <mergeCell ref="O29:P29"/>
    <mergeCell ref="S29:T29"/>
    <mergeCell ref="C30:D30"/>
    <mergeCell ref="G30:H30"/>
    <mergeCell ref="K30:L30"/>
    <mergeCell ref="O30:P30"/>
    <mergeCell ref="S30:T30"/>
    <mergeCell ref="C31:D31"/>
    <mergeCell ref="G31:H31"/>
    <mergeCell ref="K31:L31"/>
    <mergeCell ref="O31:P31"/>
    <mergeCell ref="S31:T31"/>
    <mergeCell ref="C32:D32"/>
    <mergeCell ref="G32:H32"/>
    <mergeCell ref="K32:L32"/>
    <mergeCell ref="O32:P32"/>
    <mergeCell ref="S32:T32"/>
    <mergeCell ref="C33:D33"/>
    <mergeCell ref="G33:H33"/>
    <mergeCell ref="K33:L33"/>
    <mergeCell ref="O33:P33"/>
    <mergeCell ref="S33:T33"/>
    <mergeCell ref="C34:D34"/>
    <mergeCell ref="G34:H34"/>
    <mergeCell ref="K34:L34"/>
    <mergeCell ref="O34:P34"/>
    <mergeCell ref="S34:T34"/>
    <mergeCell ref="C35:D35"/>
    <mergeCell ref="G35:H35"/>
    <mergeCell ref="K35:L35"/>
    <mergeCell ref="O35:P35"/>
    <mergeCell ref="S35:T35"/>
    <mergeCell ref="C36:D36"/>
    <mergeCell ref="G36:H36"/>
    <mergeCell ref="K36:L36"/>
    <mergeCell ref="O36:P36"/>
    <mergeCell ref="S36:T36"/>
    <mergeCell ref="C37:D37"/>
    <mergeCell ref="G37:H37"/>
    <mergeCell ref="K37:L37"/>
    <mergeCell ref="O37:P37"/>
    <mergeCell ref="S37:T37"/>
    <mergeCell ref="C39:D39"/>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5.7109375" style="0" customWidth="1"/>
    <col min="9" max="16384" width="8.7109375" style="0" customWidth="1"/>
  </cols>
  <sheetData>
    <row r="2" spans="1:6" ht="15">
      <c r="A2" s="1" t="s">
        <v>199</v>
      </c>
      <c r="B2" s="1"/>
      <c r="C2" s="1"/>
      <c r="D2" s="1"/>
      <c r="E2" s="1"/>
      <c r="F2" s="1"/>
    </row>
    <row r="5" spans="3:8" ht="39.75" customHeight="1">
      <c r="C5" s="3" t="s">
        <v>200</v>
      </c>
      <c r="D5" s="3"/>
      <c r="E5" s="3"/>
      <c r="F5" s="3"/>
      <c r="G5" s="3"/>
      <c r="H5" s="3"/>
    </row>
    <row r="6" spans="1:8" ht="15">
      <c r="A6" s="15" t="s">
        <v>201</v>
      </c>
      <c r="C6" s="6" t="s">
        <v>202</v>
      </c>
      <c r="D6" s="6"/>
      <c r="G6" s="6" t="s">
        <v>203</v>
      </c>
      <c r="H6" s="6"/>
    </row>
    <row r="7" spans="1:8" ht="15">
      <c r="A7" t="s">
        <v>204</v>
      </c>
      <c r="D7" s="20">
        <v>7819270</v>
      </c>
      <c r="H7" s="7" t="s">
        <v>205</v>
      </c>
    </row>
    <row r="8" ht="15">
      <c r="A8" t="s">
        <v>206</v>
      </c>
    </row>
    <row r="9" ht="15">
      <c r="A9" t="s">
        <v>207</v>
      </c>
    </row>
    <row r="10" spans="2:9" ht="15">
      <c r="B10" s="10"/>
      <c r="C10" s="10"/>
      <c r="D10" s="10"/>
      <c r="E10" s="10"/>
      <c r="F10" s="10"/>
      <c r="G10" s="10"/>
      <c r="H10" s="10"/>
      <c r="I10" s="10"/>
    </row>
    <row r="11" spans="1:8" ht="15">
      <c r="A11" t="s">
        <v>208</v>
      </c>
      <c r="D11" s="20">
        <v>5774395</v>
      </c>
      <c r="H11" s="7" t="s">
        <v>209</v>
      </c>
    </row>
    <row r="12" ht="15">
      <c r="A12" t="s">
        <v>210</v>
      </c>
    </row>
    <row r="13" ht="15">
      <c r="A13" t="s">
        <v>211</v>
      </c>
    </row>
    <row r="14" ht="15">
      <c r="A14" t="s">
        <v>212</v>
      </c>
    </row>
    <row r="15" spans="2:9" ht="15">
      <c r="B15" s="10"/>
      <c r="C15" s="10"/>
      <c r="D15" s="10"/>
      <c r="E15" s="10"/>
      <c r="F15" s="10"/>
      <c r="G15" s="10"/>
      <c r="H15" s="10"/>
      <c r="I15" s="10"/>
    </row>
    <row r="16" spans="1:8" ht="15">
      <c r="A16" t="s">
        <v>213</v>
      </c>
      <c r="D16" s="20">
        <v>56966</v>
      </c>
      <c r="H16" s="7" t="s">
        <v>214</v>
      </c>
    </row>
    <row r="17" spans="2:9" ht="15">
      <c r="B17" s="10"/>
      <c r="C17" s="10"/>
      <c r="D17" s="10"/>
      <c r="E17" s="10"/>
      <c r="F17" s="10"/>
      <c r="G17" s="10"/>
      <c r="H17" s="10"/>
      <c r="I17" s="10"/>
    </row>
    <row r="18" spans="1:8" ht="15">
      <c r="A18" t="s">
        <v>215</v>
      </c>
      <c r="D18" s="20">
        <v>54711</v>
      </c>
      <c r="H18" s="7" t="s">
        <v>214</v>
      </c>
    </row>
    <row r="19" spans="2:9" ht="15">
      <c r="B19" s="10"/>
      <c r="C19" s="10"/>
      <c r="D19" s="10"/>
      <c r="E19" s="10"/>
      <c r="F19" s="10"/>
      <c r="G19" s="10"/>
      <c r="H19" s="10"/>
      <c r="I19" s="10"/>
    </row>
    <row r="20" spans="1:8" ht="15">
      <c r="A20" t="s">
        <v>216</v>
      </c>
      <c r="D20" s="20">
        <v>750555</v>
      </c>
      <c r="H20" s="7" t="s">
        <v>214</v>
      </c>
    </row>
    <row r="21" spans="2:9" ht="15">
      <c r="B21" s="10"/>
      <c r="C21" s="10"/>
      <c r="D21" s="10"/>
      <c r="E21" s="10"/>
      <c r="F21" s="10"/>
      <c r="G21" s="10"/>
      <c r="H21" s="10"/>
      <c r="I21" s="10"/>
    </row>
    <row r="22" spans="1:8" ht="15">
      <c r="A22" t="s">
        <v>217</v>
      </c>
      <c r="D22" s="20">
        <v>49471</v>
      </c>
      <c r="H22" s="7" t="s">
        <v>214</v>
      </c>
    </row>
    <row r="23" spans="2:9" ht="15">
      <c r="B23" s="10"/>
      <c r="C23" s="10"/>
      <c r="D23" s="10"/>
      <c r="E23" s="10"/>
      <c r="F23" s="10"/>
      <c r="G23" s="10"/>
      <c r="H23" s="10"/>
      <c r="I23" s="10"/>
    </row>
    <row r="24" spans="1:8" ht="15">
      <c r="A24" t="s">
        <v>218</v>
      </c>
      <c r="D24" s="20">
        <v>175593</v>
      </c>
      <c r="H24" s="7" t="s">
        <v>214</v>
      </c>
    </row>
    <row r="25" spans="2:9" ht="15">
      <c r="B25" s="10"/>
      <c r="C25" s="10"/>
      <c r="D25" s="10"/>
      <c r="E25" s="10"/>
      <c r="F25" s="10"/>
      <c r="G25" s="10"/>
      <c r="H25" s="10"/>
      <c r="I25" s="10"/>
    </row>
    <row r="26" spans="1:8" ht="15">
      <c r="A26" t="s">
        <v>219</v>
      </c>
      <c r="D26" s="20">
        <v>106775</v>
      </c>
      <c r="H26" s="7" t="s">
        <v>214</v>
      </c>
    </row>
    <row r="27" spans="2:9" ht="15">
      <c r="B27" s="10"/>
      <c r="C27" s="10"/>
      <c r="D27" s="10"/>
      <c r="E27" s="10"/>
      <c r="F27" s="10"/>
      <c r="G27" s="10"/>
      <c r="H27" s="10"/>
      <c r="I27" s="10"/>
    </row>
    <row r="28" spans="1:8" ht="15">
      <c r="A28" t="s">
        <v>220</v>
      </c>
      <c r="D28" s="20">
        <v>272024</v>
      </c>
      <c r="H28" s="7" t="s">
        <v>214</v>
      </c>
    </row>
    <row r="29" spans="2:9" ht="15">
      <c r="B29" s="10"/>
      <c r="C29" s="10"/>
      <c r="D29" s="10"/>
      <c r="E29" s="10"/>
      <c r="F29" s="10"/>
      <c r="G29" s="10"/>
      <c r="H29" s="10"/>
      <c r="I29" s="10"/>
    </row>
    <row r="30" spans="1:8" ht="15">
      <c r="A30" t="s">
        <v>221</v>
      </c>
      <c r="D30" s="7" t="s">
        <v>222</v>
      </c>
      <c r="H30" s="7" t="s">
        <v>214</v>
      </c>
    </row>
    <row r="31" spans="2:9" ht="15">
      <c r="B31" s="10"/>
      <c r="C31" s="10"/>
      <c r="D31" s="10"/>
      <c r="E31" s="10"/>
      <c r="F31" s="10"/>
      <c r="G31" s="10"/>
      <c r="H31" s="10"/>
      <c r="I31" s="10"/>
    </row>
    <row r="32" spans="1:8" ht="15">
      <c r="A32" t="s">
        <v>223</v>
      </c>
      <c r="D32" s="20">
        <v>143954</v>
      </c>
      <c r="H32" s="7" t="s">
        <v>214</v>
      </c>
    </row>
    <row r="33" spans="2:9" ht="15">
      <c r="B33" s="10"/>
      <c r="C33" s="10"/>
      <c r="D33" s="10"/>
      <c r="E33" s="10"/>
      <c r="F33" s="10"/>
      <c r="G33" s="10"/>
      <c r="H33" s="10"/>
      <c r="I33" s="10"/>
    </row>
    <row r="34" spans="1:8" ht="15">
      <c r="A34" t="s">
        <v>224</v>
      </c>
      <c r="D34" s="20">
        <v>30206</v>
      </c>
      <c r="H34" s="7" t="s">
        <v>214</v>
      </c>
    </row>
    <row r="35" spans="2:9" ht="15">
      <c r="B35" s="10"/>
      <c r="C35" s="10"/>
      <c r="D35" s="10"/>
      <c r="E35" s="10"/>
      <c r="F35" s="10"/>
      <c r="G35" s="10"/>
      <c r="H35" s="10"/>
      <c r="I35" s="10"/>
    </row>
    <row r="36" spans="1:8" ht="15">
      <c r="A36" t="s">
        <v>225</v>
      </c>
      <c r="D36" s="20">
        <v>27832</v>
      </c>
      <c r="H36" s="7" t="s">
        <v>214</v>
      </c>
    </row>
    <row r="37" spans="2:9" ht="15">
      <c r="B37" s="10"/>
      <c r="C37" s="10"/>
      <c r="D37" s="10"/>
      <c r="E37" s="10"/>
      <c r="F37" s="10"/>
      <c r="G37" s="10"/>
      <c r="H37" s="10"/>
      <c r="I37" s="10"/>
    </row>
    <row r="38" spans="1:8" ht="15">
      <c r="A38" t="s">
        <v>226</v>
      </c>
      <c r="D38" s="20">
        <v>65371</v>
      </c>
      <c r="H38" s="7" t="s">
        <v>214</v>
      </c>
    </row>
    <row r="39" spans="2:9" ht="15">
      <c r="B39" s="10"/>
      <c r="C39" s="10"/>
      <c r="D39" s="10"/>
      <c r="E39" s="10"/>
      <c r="F39" s="10"/>
      <c r="G39" s="10"/>
      <c r="H39" s="10"/>
      <c r="I39" s="10"/>
    </row>
    <row r="40" spans="1:8" ht="15">
      <c r="A40" t="s">
        <v>227</v>
      </c>
      <c r="D40" s="7" t="s">
        <v>222</v>
      </c>
      <c r="H40" s="7" t="s">
        <v>214</v>
      </c>
    </row>
    <row r="41" spans="2:9" ht="15">
      <c r="B41" s="10"/>
      <c r="C41" s="10"/>
      <c r="D41" s="10"/>
      <c r="E41" s="10"/>
      <c r="F41" s="10"/>
      <c r="G41" s="10"/>
      <c r="H41" s="10"/>
      <c r="I41" s="10"/>
    </row>
    <row r="42" spans="1:8" ht="15">
      <c r="A42" t="s">
        <v>228</v>
      </c>
      <c r="D42" s="20">
        <v>44278</v>
      </c>
      <c r="H42" s="7" t="s">
        <v>214</v>
      </c>
    </row>
    <row r="43" spans="2:9" ht="15">
      <c r="B43" s="10"/>
      <c r="C43" s="10"/>
      <c r="D43" s="10"/>
      <c r="E43" s="10"/>
      <c r="F43" s="10"/>
      <c r="G43" s="10"/>
      <c r="H43" s="10"/>
      <c r="I43" s="10"/>
    </row>
    <row r="44" spans="1:8" ht="15">
      <c r="A44" t="s">
        <v>229</v>
      </c>
      <c r="D44" s="20">
        <v>1981109</v>
      </c>
      <c r="H44" s="7" t="s">
        <v>214</v>
      </c>
    </row>
  </sheetData>
  <sheetProtection selectLockedCells="1" selectUnlockedCells="1"/>
  <mergeCells count="36">
    <mergeCell ref="A2:F2"/>
    <mergeCell ref="C5:H5"/>
    <mergeCell ref="C6:D6"/>
    <mergeCell ref="G6:H6"/>
    <mergeCell ref="B10:E10"/>
    <mergeCell ref="F10:I10"/>
    <mergeCell ref="B15:E15"/>
    <mergeCell ref="F15:I15"/>
    <mergeCell ref="B17:E17"/>
    <mergeCell ref="F17:I17"/>
    <mergeCell ref="B19:E19"/>
    <mergeCell ref="F19:I19"/>
    <mergeCell ref="B21:E21"/>
    <mergeCell ref="F21:I21"/>
    <mergeCell ref="B23:E23"/>
    <mergeCell ref="F23:I23"/>
    <mergeCell ref="B25:E25"/>
    <mergeCell ref="F25:I25"/>
    <mergeCell ref="B27:E27"/>
    <mergeCell ref="F27:I27"/>
    <mergeCell ref="B29:E29"/>
    <mergeCell ref="F29:I29"/>
    <mergeCell ref="B31:E31"/>
    <mergeCell ref="F31:I31"/>
    <mergeCell ref="B33:E33"/>
    <mergeCell ref="F33:I33"/>
    <mergeCell ref="B35:E35"/>
    <mergeCell ref="F35:I35"/>
    <mergeCell ref="B37:E37"/>
    <mergeCell ref="F37:I37"/>
    <mergeCell ref="B39:E39"/>
    <mergeCell ref="F39:I39"/>
    <mergeCell ref="B41:E41"/>
    <mergeCell ref="F41:I41"/>
    <mergeCell ref="B43:E43"/>
    <mergeCell ref="F43:I4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3" spans="1:5" ht="15">
      <c r="A3" t="s">
        <v>1</v>
      </c>
      <c r="C3" s="22" t="s">
        <v>230</v>
      </c>
      <c r="D3" s="22"/>
      <c r="E3" s="22"/>
    </row>
    <row r="4" spans="3:5" ht="15">
      <c r="C4" s="11" t="s">
        <v>231</v>
      </c>
      <c r="E4" s="11" t="s">
        <v>232</v>
      </c>
    </row>
    <row r="5" spans="1:5" ht="15">
      <c r="A5" t="s">
        <v>233</v>
      </c>
      <c r="C5" s="16">
        <v>332431</v>
      </c>
      <c r="E5" s="16">
        <v>396109</v>
      </c>
    </row>
    <row r="6" spans="1:5" ht="15">
      <c r="A6" t="s">
        <v>234</v>
      </c>
      <c r="C6" s="16">
        <v>130714</v>
      </c>
      <c r="E6" s="16">
        <v>34083</v>
      </c>
    </row>
    <row r="7" spans="1:5" ht="15">
      <c r="A7" t="s">
        <v>235</v>
      </c>
      <c r="C7" s="16">
        <v>50671</v>
      </c>
      <c r="E7" s="16">
        <v>62897</v>
      </c>
    </row>
    <row r="8" spans="1:5" ht="15" customHeight="1">
      <c r="A8" s="9" t="s">
        <v>236</v>
      </c>
      <c r="B8" s="9"/>
      <c r="C8" s="9"/>
      <c r="D8" s="9"/>
      <c r="E8" s="9"/>
    </row>
  </sheetData>
  <sheetProtection selectLockedCells="1" selectUnlockedCells="1"/>
  <mergeCells count="2">
    <mergeCell ref="C3:E3"/>
    <mergeCell ref="A8:E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237</v>
      </c>
      <c r="B2" s="1"/>
      <c r="C2" s="1"/>
      <c r="D2" s="1"/>
      <c r="E2" s="1"/>
      <c r="F2" s="1"/>
    </row>
    <row r="5" spans="3:16" ht="15">
      <c r="C5" s="22" t="s">
        <v>238</v>
      </c>
      <c r="D5" s="22"/>
      <c r="E5" s="22"/>
      <c r="F5" s="22"/>
      <c r="G5" s="22"/>
      <c r="H5" s="22"/>
      <c r="I5" s="22"/>
      <c r="J5" s="22"/>
      <c r="K5" s="22"/>
      <c r="L5" s="22"/>
      <c r="M5" s="22"/>
      <c r="N5" s="22"/>
      <c r="O5" s="22"/>
      <c r="P5" s="22"/>
    </row>
    <row r="6" spans="3:16" ht="39.75" customHeight="1">
      <c r="C6" s="3" t="s">
        <v>239</v>
      </c>
      <c r="D6" s="3"/>
      <c r="G6" s="3" t="s">
        <v>240</v>
      </c>
      <c r="H6" s="3"/>
      <c r="K6" s="3" t="s">
        <v>241</v>
      </c>
      <c r="L6" s="3"/>
      <c r="O6" s="23" t="s">
        <v>242</v>
      </c>
      <c r="P6" s="23"/>
    </row>
    <row r="7" spans="1:16" ht="15">
      <c r="A7" t="s">
        <v>243</v>
      </c>
      <c r="C7" s="4">
        <v>843794</v>
      </c>
      <c r="D7" s="4"/>
      <c r="G7" s="4">
        <v>53170</v>
      </c>
      <c r="H7" s="4"/>
      <c r="K7" s="4">
        <v>896964</v>
      </c>
      <c r="L7" s="4"/>
      <c r="O7" s="4">
        <v>886945</v>
      </c>
      <c r="P7" s="4"/>
    </row>
    <row r="8" spans="1:16" ht="15">
      <c r="A8" t="s">
        <v>244</v>
      </c>
      <c r="D8" s="20">
        <v>357633</v>
      </c>
      <c r="H8" s="20">
        <v>50099</v>
      </c>
      <c r="L8" s="20">
        <v>407732</v>
      </c>
      <c r="P8" s="20">
        <v>357926</v>
      </c>
    </row>
    <row r="9" spans="1:16" ht="15">
      <c r="A9" t="s">
        <v>245</v>
      </c>
      <c r="D9" s="7" t="s">
        <v>246</v>
      </c>
      <c r="H9" s="7" t="s">
        <v>247</v>
      </c>
      <c r="L9" s="7" t="s">
        <v>248</v>
      </c>
      <c r="P9" s="7" t="s">
        <v>249</v>
      </c>
    </row>
    <row r="10" spans="1:16" ht="15">
      <c r="A10" t="s">
        <v>250</v>
      </c>
      <c r="D10" s="20">
        <v>330690</v>
      </c>
      <c r="H10" s="20">
        <v>11001</v>
      </c>
      <c r="L10" s="20">
        <v>341691</v>
      </c>
      <c r="P10" s="20">
        <v>327178</v>
      </c>
    </row>
    <row r="12" spans="1:16" ht="15">
      <c r="A12" t="s">
        <v>251</v>
      </c>
      <c r="D12" s="20">
        <v>26943</v>
      </c>
      <c r="H12" s="20">
        <v>39098</v>
      </c>
      <c r="L12" s="20">
        <v>66041</v>
      </c>
      <c r="P12" s="20">
        <v>30748</v>
      </c>
    </row>
    <row r="13" spans="1:16" ht="15">
      <c r="A13" t="s">
        <v>252</v>
      </c>
      <c r="D13" s="8">
        <v>-6880</v>
      </c>
      <c r="H13" s="8">
        <v>-1266</v>
      </c>
      <c r="L13" s="8">
        <v>-8146</v>
      </c>
      <c r="P13" s="8">
        <v>-9109</v>
      </c>
    </row>
    <row r="15" spans="1:16" ht="15">
      <c r="A15" t="s">
        <v>253</v>
      </c>
      <c r="D15" s="20">
        <v>20063</v>
      </c>
      <c r="H15" s="20">
        <v>37832</v>
      </c>
      <c r="L15" s="20">
        <v>57895</v>
      </c>
      <c r="P15" s="20">
        <v>21639</v>
      </c>
    </row>
    <row r="16" spans="1:16" ht="15">
      <c r="A16" t="s">
        <v>254</v>
      </c>
      <c r="D16" s="20">
        <v>5495</v>
      </c>
      <c r="H16" s="20">
        <v>285</v>
      </c>
      <c r="L16" s="20">
        <v>5780</v>
      </c>
      <c r="P16" s="20">
        <v>5631</v>
      </c>
    </row>
    <row r="18" spans="1:16" ht="15">
      <c r="A18" t="s">
        <v>255</v>
      </c>
      <c r="C18" s="4">
        <v>14568</v>
      </c>
      <c r="D18" s="4"/>
      <c r="G18" s="4">
        <v>37547</v>
      </c>
      <c r="H18" s="4"/>
      <c r="K18" s="4">
        <v>52115</v>
      </c>
      <c r="L18" s="4"/>
      <c r="O18" s="4">
        <v>16008</v>
      </c>
      <c r="P18" s="4"/>
    </row>
    <row r="20" spans="2:17" ht="15">
      <c r="B20" s="10"/>
      <c r="C20" s="10"/>
      <c r="D20" s="10"/>
      <c r="E20" s="10"/>
      <c r="F20" s="10"/>
      <c r="G20" s="10"/>
      <c r="H20" s="10"/>
      <c r="I20" s="10"/>
      <c r="J20" s="10"/>
      <c r="K20" s="10"/>
      <c r="L20" s="10"/>
      <c r="M20" s="10"/>
      <c r="N20" s="10"/>
      <c r="O20" s="10"/>
      <c r="P20" s="10"/>
      <c r="Q20" s="10"/>
    </row>
    <row r="21" spans="1:16" ht="15">
      <c r="A21" t="s">
        <v>256</v>
      </c>
      <c r="C21" s="21">
        <v>0.17</v>
      </c>
      <c r="D21" s="21"/>
      <c r="G21" s="21">
        <v>0.45</v>
      </c>
      <c r="H21" s="21"/>
      <c r="K21" s="21">
        <v>0.62</v>
      </c>
      <c r="L21" s="21"/>
      <c r="O21" s="21">
        <v>0.2</v>
      </c>
      <c r="P21" s="21"/>
    </row>
    <row r="22" spans="1:16" ht="15">
      <c r="A22" t="s">
        <v>257</v>
      </c>
      <c r="D22" s="20">
        <v>84611</v>
      </c>
      <c r="H22" s="20">
        <v>84611</v>
      </c>
      <c r="L22" s="20">
        <v>84611</v>
      </c>
      <c r="P22" s="20">
        <v>78385</v>
      </c>
    </row>
    <row r="23" spans="2:17" ht="15">
      <c r="B23" s="10"/>
      <c r="C23" s="10"/>
      <c r="D23" s="10"/>
      <c r="E23" s="10"/>
      <c r="F23" s="10"/>
      <c r="G23" s="10"/>
      <c r="H23" s="10"/>
      <c r="I23" s="10"/>
      <c r="J23" s="10"/>
      <c r="K23" s="10"/>
      <c r="L23" s="10"/>
      <c r="M23" s="10"/>
      <c r="N23" s="10"/>
      <c r="O23" s="10"/>
      <c r="P23" s="10"/>
      <c r="Q23" s="10"/>
    </row>
    <row r="24" spans="1:16" ht="15">
      <c r="A24" t="s">
        <v>36</v>
      </c>
      <c r="C24" s="4">
        <v>45787</v>
      </c>
      <c r="D24" s="4"/>
      <c r="G24" s="4">
        <v>37547</v>
      </c>
      <c r="H24" s="4"/>
      <c r="K24" s="4">
        <v>83554</v>
      </c>
      <c r="L24" s="4"/>
      <c r="O24" s="4">
        <v>51936</v>
      </c>
      <c r="P24" s="4"/>
    </row>
  </sheetData>
  <sheetProtection selectLockedCells="1" selectUnlockedCells="1"/>
  <mergeCells count="30">
    <mergeCell ref="A2:F2"/>
    <mergeCell ref="C5:P5"/>
    <mergeCell ref="C6:D6"/>
    <mergeCell ref="G6:H6"/>
    <mergeCell ref="K6:L6"/>
    <mergeCell ref="O6:P6"/>
    <mergeCell ref="C7:D7"/>
    <mergeCell ref="G7:H7"/>
    <mergeCell ref="K7:L7"/>
    <mergeCell ref="O7:P7"/>
    <mergeCell ref="C18:D18"/>
    <mergeCell ref="G18:H18"/>
    <mergeCell ref="K18:L18"/>
    <mergeCell ref="O18:P18"/>
    <mergeCell ref="B20:E20"/>
    <mergeCell ref="F20:I20"/>
    <mergeCell ref="J20:M20"/>
    <mergeCell ref="N20:Q20"/>
    <mergeCell ref="C21:D21"/>
    <mergeCell ref="G21:H21"/>
    <mergeCell ref="K21:L21"/>
    <mergeCell ref="O21:P21"/>
    <mergeCell ref="B23:E23"/>
    <mergeCell ref="F23:I23"/>
    <mergeCell ref="J23:M23"/>
    <mergeCell ref="N23:Q23"/>
    <mergeCell ref="C24:D24"/>
    <mergeCell ref="G24:H24"/>
    <mergeCell ref="K24:L24"/>
    <mergeCell ref="O24:P2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2" t="s">
        <v>36</v>
      </c>
      <c r="D3" s="22"/>
      <c r="E3" s="22"/>
      <c r="F3" s="22"/>
      <c r="G3" s="22"/>
      <c r="H3" s="22"/>
    </row>
    <row r="4" spans="3:8" ht="15">
      <c r="C4" s="22" t="s">
        <v>19</v>
      </c>
      <c r="D4" s="22"/>
      <c r="G4" s="6" t="s">
        <v>20</v>
      </c>
      <c r="H4" s="6"/>
    </row>
    <row r="5" spans="1:8" ht="15">
      <c r="A5" t="s">
        <v>255</v>
      </c>
      <c r="C5" s="4">
        <v>14568</v>
      </c>
      <c r="D5" s="4"/>
      <c r="G5" s="4">
        <v>16008</v>
      </c>
      <c r="H5" s="4"/>
    </row>
    <row r="6" spans="1:8" ht="15">
      <c r="A6" t="s">
        <v>258</v>
      </c>
      <c r="D6" s="20">
        <v>8345</v>
      </c>
      <c r="H6" s="20">
        <v>9061</v>
      </c>
    </row>
    <row r="7" spans="1:8" ht="15">
      <c r="A7" t="s">
        <v>254</v>
      </c>
      <c r="D7" s="20">
        <v>5495</v>
      </c>
      <c r="H7" s="20">
        <v>5631</v>
      </c>
    </row>
    <row r="8" spans="1:8" ht="15">
      <c r="A8" t="s">
        <v>259</v>
      </c>
      <c r="D8" s="20">
        <v>17379</v>
      </c>
      <c r="H8" s="20">
        <v>21236</v>
      </c>
    </row>
    <row r="10" spans="1:8" ht="15">
      <c r="A10" t="s">
        <v>36</v>
      </c>
      <c r="C10" s="4">
        <v>45787</v>
      </c>
      <c r="D10" s="4"/>
      <c r="G10" s="4">
        <v>51936</v>
      </c>
      <c r="H10" s="4"/>
    </row>
  </sheetData>
  <sheetProtection selectLockedCells="1" selectUnlockedCells="1"/>
  <mergeCells count="7">
    <mergeCell ref="C3:H3"/>
    <mergeCell ref="C4:D4"/>
    <mergeCell ref="G4:H4"/>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7.7109375" style="0" customWidth="1"/>
    <col min="2" max="7" width="8.7109375" style="0" customWidth="1"/>
    <col min="8" max="8" width="3.7109375" style="0" customWidth="1"/>
    <col min="9" max="11" width="8.7109375" style="0" customWidth="1"/>
    <col min="12" max="12" width="10.7109375" style="0" customWidth="1"/>
    <col min="13" max="16384" width="8.7109375" style="0" customWidth="1"/>
  </cols>
  <sheetData>
    <row r="2" spans="1:6" ht="15">
      <c r="A2" s="1" t="s">
        <v>18</v>
      </c>
      <c r="B2" s="1"/>
      <c r="C2" s="1"/>
      <c r="D2" s="1"/>
      <c r="E2" s="1"/>
      <c r="F2" s="1"/>
    </row>
    <row r="5" spans="1:12" ht="15">
      <c r="A5" s="2" t="s">
        <v>1</v>
      </c>
      <c r="C5" s="6" t="s">
        <v>19</v>
      </c>
      <c r="D5" s="6"/>
      <c r="G5" s="6" t="s">
        <v>20</v>
      </c>
      <c r="H5" s="6"/>
      <c r="K5" s="6" t="s">
        <v>21</v>
      </c>
      <c r="L5" s="6"/>
    </row>
    <row r="6" spans="1:12" ht="15">
      <c r="A6" t="s">
        <v>22</v>
      </c>
      <c r="C6" s="4">
        <v>750000</v>
      </c>
      <c r="D6" s="4"/>
      <c r="G6" s="4">
        <v>750000</v>
      </c>
      <c r="H6" s="4"/>
      <c r="L6" s="7" t="s">
        <v>23</v>
      </c>
    </row>
    <row r="7" spans="1:12" ht="15">
      <c r="A7" t="s">
        <v>24</v>
      </c>
      <c r="C7" s="4">
        <v>450000</v>
      </c>
      <c r="D7" s="4"/>
      <c r="H7" s="7" t="s">
        <v>25</v>
      </c>
      <c r="L7" s="7" t="s">
        <v>25</v>
      </c>
    </row>
    <row r="8" spans="1:12" ht="15">
      <c r="A8" t="s">
        <v>26</v>
      </c>
      <c r="C8" s="4">
        <v>357561</v>
      </c>
      <c r="D8" s="4"/>
      <c r="G8" s="4">
        <v>350550</v>
      </c>
      <c r="H8" s="4"/>
      <c r="L8" s="7" t="s">
        <v>27</v>
      </c>
    </row>
    <row r="9" spans="1:12" ht="15">
      <c r="A9" t="s">
        <v>28</v>
      </c>
      <c r="C9" s="4">
        <v>408000</v>
      </c>
      <c r="D9" s="4"/>
      <c r="G9" s="4">
        <v>400000</v>
      </c>
      <c r="H9" s="4"/>
      <c r="L9" s="7" t="s">
        <v>27</v>
      </c>
    </row>
    <row r="10" spans="1:12" ht="15">
      <c r="A10" t="s">
        <v>29</v>
      </c>
      <c r="C10" s="4">
        <v>338322</v>
      </c>
      <c r="D10" s="4"/>
      <c r="G10" s="4">
        <v>357476</v>
      </c>
      <c r="H10" s="4"/>
      <c r="L10" s="8">
        <v>-2</v>
      </c>
    </row>
    <row r="11" spans="1:12" ht="15">
      <c r="A11" t="s">
        <v>30</v>
      </c>
      <c r="C11" s="4">
        <v>552840</v>
      </c>
      <c r="D11" s="4"/>
      <c r="G11" s="4">
        <v>552840</v>
      </c>
      <c r="H11" s="4"/>
      <c r="L11" s="7" t="s">
        <v>23</v>
      </c>
    </row>
    <row r="12" spans="1:12" ht="15" customHeight="1">
      <c r="A12" s="9" t="s">
        <v>31</v>
      </c>
      <c r="B12" s="9"/>
      <c r="C12" s="9"/>
      <c r="D12" s="9"/>
      <c r="E12" s="9"/>
      <c r="F12" s="9"/>
      <c r="G12" s="9"/>
      <c r="H12" s="9"/>
      <c r="I12" s="9"/>
      <c r="J12" s="9"/>
      <c r="K12" s="9"/>
      <c r="L12" s="9"/>
    </row>
  </sheetData>
  <sheetProtection selectLockedCells="1" selectUnlockedCells="1"/>
  <mergeCells count="16">
    <mergeCell ref="A2:F2"/>
    <mergeCell ref="C5:D5"/>
    <mergeCell ref="G5:H5"/>
    <mergeCell ref="K5:L5"/>
    <mergeCell ref="C6:D6"/>
    <mergeCell ref="G6:H6"/>
    <mergeCell ref="C7:D7"/>
    <mergeCell ref="C8:D8"/>
    <mergeCell ref="G8:H8"/>
    <mergeCell ref="C9:D9"/>
    <mergeCell ref="G9:H9"/>
    <mergeCell ref="C10:D10"/>
    <mergeCell ref="G10:H10"/>
    <mergeCell ref="C11:D11"/>
    <mergeCell ref="G11:H11"/>
    <mergeCell ref="A12:L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3.7109375" style="0" customWidth="1"/>
    <col min="4" max="4" width="8.7109375" style="0" customWidth="1"/>
    <col min="5" max="5" width="13.7109375" style="0" customWidth="1"/>
    <col min="6" max="6" width="8.7109375" style="0" customWidth="1"/>
    <col min="7" max="7" width="13.7109375" style="0" customWidth="1"/>
    <col min="8" max="8" width="8.7109375" style="0" customWidth="1"/>
    <col min="9" max="9" width="18.7109375" style="0" customWidth="1"/>
    <col min="10" max="16384" width="8.7109375" style="0" customWidth="1"/>
  </cols>
  <sheetData>
    <row r="3" spans="2:9" ht="15">
      <c r="B3" s="10"/>
      <c r="C3" s="10"/>
      <c r="D3" s="10"/>
      <c r="E3" s="10"/>
      <c r="F3" s="10"/>
      <c r="G3" s="10"/>
      <c r="H3" s="10"/>
      <c r="I3" s="10"/>
    </row>
    <row r="4" spans="3:9" ht="15">
      <c r="C4" s="11" t="s">
        <v>32</v>
      </c>
      <c r="E4" s="11" t="s">
        <v>33</v>
      </c>
      <c r="G4" s="11" t="s">
        <v>34</v>
      </c>
      <c r="I4" s="11" t="s">
        <v>35</v>
      </c>
    </row>
    <row r="5" spans="1:9" ht="15">
      <c r="A5" t="s">
        <v>36</v>
      </c>
      <c r="C5" s="11" t="s">
        <v>37</v>
      </c>
      <c r="E5" s="11" t="s">
        <v>38</v>
      </c>
      <c r="G5" s="11" t="s">
        <v>39</v>
      </c>
      <c r="I5" s="11" t="s">
        <v>40</v>
      </c>
    </row>
    <row r="6" spans="2:9" ht="15">
      <c r="B6" s="10"/>
      <c r="C6" s="10"/>
      <c r="D6" s="10"/>
      <c r="E6" s="10"/>
      <c r="F6" s="10"/>
      <c r="G6" s="10"/>
      <c r="H6" s="10"/>
      <c r="I6" s="10"/>
    </row>
    <row r="7" spans="1:9" ht="15">
      <c r="A7" t="s">
        <v>41</v>
      </c>
      <c r="C7" s="11" t="s">
        <v>42</v>
      </c>
      <c r="E7" s="11" t="s">
        <v>43</v>
      </c>
      <c r="G7" s="11" t="s">
        <v>44</v>
      </c>
      <c r="I7" s="11" t="s">
        <v>45</v>
      </c>
    </row>
    <row r="8" spans="2:9" ht="15">
      <c r="B8" s="10"/>
      <c r="C8" s="10"/>
      <c r="D8" s="10"/>
      <c r="E8" s="10"/>
      <c r="F8" s="10"/>
      <c r="G8" s="10"/>
      <c r="H8" s="10"/>
      <c r="I8" s="10"/>
    </row>
    <row r="9" spans="1:9" ht="15">
      <c r="A9" t="s">
        <v>46</v>
      </c>
      <c r="C9" s="11" t="s">
        <v>47</v>
      </c>
      <c r="E9" s="11" t="s">
        <v>48</v>
      </c>
      <c r="G9" s="11" t="s">
        <v>49</v>
      </c>
      <c r="I9" s="11" t="s">
        <v>49</v>
      </c>
    </row>
  </sheetData>
  <sheetProtection selectLockedCells="1" selectUnlockedCells="1"/>
  <mergeCells count="12">
    <mergeCell ref="B3:C3"/>
    <mergeCell ref="D3:E3"/>
    <mergeCell ref="F3:G3"/>
    <mergeCell ref="H3:I3"/>
    <mergeCell ref="B6:C6"/>
    <mergeCell ref="D6:E6"/>
    <mergeCell ref="F6:G6"/>
    <mergeCell ref="H6:I6"/>
    <mergeCell ref="B8:C8"/>
    <mergeCell ref="D8:E8"/>
    <mergeCell ref="F8:G8"/>
    <mergeCell ref="H8:I8"/>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AG10"/>
  <sheetViews>
    <sheetView workbookViewId="0" topLeftCell="A1">
      <selection activeCell="A1" sqref="A1"/>
    </sheetView>
  </sheetViews>
  <sheetFormatPr defaultColWidth="8.00390625" defaultRowHeight="15"/>
  <cols>
    <col min="1" max="1" width="15.7109375" style="0" customWidth="1"/>
    <col min="2" max="7" width="8.7109375" style="0" customWidth="1"/>
    <col min="8" max="8" width="1.7109375" style="0" customWidth="1"/>
    <col min="9" max="10" width="8.7109375" style="0" customWidth="1"/>
    <col min="11" max="11" width="18.7109375" style="0" customWidth="1"/>
    <col min="12" max="13" width="8.7109375" style="0" customWidth="1"/>
    <col min="14" max="14" width="1.7109375" style="0" customWidth="1"/>
    <col min="15" max="16" width="8.7109375" style="0" customWidth="1"/>
    <col min="17" max="17" width="17.7109375" style="0" customWidth="1"/>
    <col min="18" max="19" width="8.7109375" style="0" customWidth="1"/>
    <col min="20" max="20" width="1.7109375" style="0" customWidth="1"/>
    <col min="21" max="23" width="8.7109375" style="0" customWidth="1"/>
    <col min="24" max="24" width="7.7109375" style="0" customWidth="1"/>
    <col min="25" max="27" width="8.7109375" style="0" customWidth="1"/>
    <col min="28" max="28" width="1.7109375" style="0" customWidth="1"/>
    <col min="29" max="31" width="8.7109375" style="0" customWidth="1"/>
    <col min="32" max="32" width="10.7109375" style="0" customWidth="1"/>
    <col min="33" max="16384" width="8.7109375" style="0" customWidth="1"/>
  </cols>
  <sheetData>
    <row r="3" spans="2:33" ht="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2" ht="39.75" customHeight="1">
      <c r="A4" s="2" t="s">
        <v>1</v>
      </c>
      <c r="C4" s="3" t="s">
        <v>50</v>
      </c>
      <c r="D4" s="3"/>
      <c r="G4" s="6" t="s">
        <v>51</v>
      </c>
      <c r="H4" s="6"/>
      <c r="K4" s="12" t="s">
        <v>52</v>
      </c>
      <c r="M4" s="6" t="s">
        <v>51</v>
      </c>
      <c r="N4" s="6"/>
      <c r="Q4" s="12" t="s">
        <v>53</v>
      </c>
      <c r="S4" s="6" t="s">
        <v>51</v>
      </c>
      <c r="T4" s="6"/>
      <c r="W4" s="3" t="s">
        <v>54</v>
      </c>
      <c r="X4" s="3"/>
      <c r="AA4" s="6" t="e">
        <f>#N/A</f>
        <v>#N/A</v>
      </c>
      <c r="AB4" s="6"/>
      <c r="AE4" s="3" t="s">
        <v>55</v>
      </c>
      <c r="AF4" s="3"/>
    </row>
    <row r="5" spans="1:32" ht="15">
      <c r="A5" t="s">
        <v>56</v>
      </c>
      <c r="C5" s="4">
        <v>750000</v>
      </c>
      <c r="D5" s="4"/>
      <c r="H5" s="7" t="s">
        <v>51</v>
      </c>
      <c r="K5" s="11" t="s">
        <v>48</v>
      </c>
      <c r="N5" s="7" t="s">
        <v>51</v>
      </c>
      <c r="Q5" s="11" t="s">
        <v>49</v>
      </c>
      <c r="T5" s="7" t="s">
        <v>51</v>
      </c>
      <c r="X5" s="7" t="s">
        <v>57</v>
      </c>
      <c r="AB5" s="7" t="e">
        <f aca="true" t="shared" si="0" ref="AB5:AB10">#N/A</f>
        <v>#N/A</v>
      </c>
      <c r="AF5" s="13">
        <v>1125000</v>
      </c>
    </row>
    <row r="6" spans="1:32" ht="15">
      <c r="A6" t="s">
        <v>58</v>
      </c>
      <c r="C6" s="4">
        <v>450000</v>
      </c>
      <c r="D6" s="4"/>
      <c r="H6" s="7" t="s">
        <v>51</v>
      </c>
      <c r="K6" s="11" t="s">
        <v>59</v>
      </c>
      <c r="N6" s="7" t="s">
        <v>51</v>
      </c>
      <c r="Q6" s="11" t="s">
        <v>49</v>
      </c>
      <c r="T6" s="7" t="s">
        <v>51</v>
      </c>
      <c r="X6" s="7" t="s">
        <v>57</v>
      </c>
      <c r="AB6" s="7" t="e">
        <f t="shared" si="0"/>
        <v>#N/A</v>
      </c>
      <c r="AF6" s="13">
        <v>280800</v>
      </c>
    </row>
    <row r="7" spans="1:32" ht="15">
      <c r="A7" t="s">
        <v>60</v>
      </c>
      <c r="C7" s="4">
        <v>357561</v>
      </c>
      <c r="D7" s="4"/>
      <c r="H7" s="7" t="s">
        <v>51</v>
      </c>
      <c r="K7" s="11" t="s">
        <v>61</v>
      </c>
      <c r="N7" s="7" t="s">
        <v>51</v>
      </c>
      <c r="Q7" s="11" t="s">
        <v>49</v>
      </c>
      <c r="T7" s="7" t="s">
        <v>51</v>
      </c>
      <c r="X7" s="7" t="s">
        <v>62</v>
      </c>
      <c r="AB7" s="7" t="e">
        <f t="shared" si="0"/>
        <v>#N/A</v>
      </c>
      <c r="AF7" s="13">
        <v>314988</v>
      </c>
    </row>
    <row r="8" spans="1:32" ht="15">
      <c r="A8" t="s">
        <v>63</v>
      </c>
      <c r="C8" s="4">
        <v>400000</v>
      </c>
      <c r="D8" s="4"/>
      <c r="H8" s="7" t="s">
        <v>51</v>
      </c>
      <c r="K8" s="11" t="s">
        <v>61</v>
      </c>
      <c r="N8" s="7" t="s">
        <v>51</v>
      </c>
      <c r="Q8" s="11" t="s">
        <v>49</v>
      </c>
      <c r="T8" s="7" t="s">
        <v>51</v>
      </c>
      <c r="X8" s="7" t="s">
        <v>64</v>
      </c>
      <c r="AB8" s="7" t="e">
        <f t="shared" si="0"/>
        <v>#N/A</v>
      </c>
      <c r="AF8" s="13">
        <v>448800</v>
      </c>
    </row>
    <row r="9" spans="1:32" ht="15">
      <c r="A9" t="s">
        <v>65</v>
      </c>
      <c r="C9" s="4">
        <v>338322</v>
      </c>
      <c r="D9" s="4"/>
      <c r="H9" s="7" t="s">
        <v>51</v>
      </c>
      <c r="K9" s="11" t="s">
        <v>61</v>
      </c>
      <c r="N9" s="7" t="s">
        <v>51</v>
      </c>
      <c r="Q9" s="11" t="s">
        <v>49</v>
      </c>
      <c r="T9" s="7" t="s">
        <v>51</v>
      </c>
      <c r="X9" s="7" t="s">
        <v>66</v>
      </c>
      <c r="AB9" s="7" t="e">
        <f t="shared" si="0"/>
        <v>#N/A</v>
      </c>
      <c r="AF9" s="13">
        <v>324977</v>
      </c>
    </row>
    <row r="10" spans="1:32" ht="15">
      <c r="A10" t="s">
        <v>67</v>
      </c>
      <c r="C10" s="4">
        <v>552840</v>
      </c>
      <c r="D10" s="4"/>
      <c r="H10" s="7" t="s">
        <v>51</v>
      </c>
      <c r="K10" s="11" t="s">
        <v>61</v>
      </c>
      <c r="N10" s="7" t="s">
        <v>51</v>
      </c>
      <c r="Q10" s="11" t="s">
        <v>49</v>
      </c>
      <c r="T10" s="7" t="s">
        <v>51</v>
      </c>
      <c r="X10" s="7" t="s">
        <v>57</v>
      </c>
      <c r="AB10" s="7" t="e">
        <f t="shared" si="0"/>
        <v>#N/A</v>
      </c>
      <c r="AF10" s="13">
        <v>190039</v>
      </c>
    </row>
  </sheetData>
  <sheetProtection selectLockedCells="1" selectUnlockedCells="1"/>
  <mergeCells count="22">
    <mergeCell ref="B3:E3"/>
    <mergeCell ref="F3:I3"/>
    <mergeCell ref="J3:K3"/>
    <mergeCell ref="L3:O3"/>
    <mergeCell ref="P3:Q3"/>
    <mergeCell ref="R3:U3"/>
    <mergeCell ref="V3:Y3"/>
    <mergeCell ref="Z3:AC3"/>
    <mergeCell ref="AD3:AG3"/>
    <mergeCell ref="C4:D4"/>
    <mergeCell ref="G4:H4"/>
    <mergeCell ref="M4:N4"/>
    <mergeCell ref="S4:T4"/>
    <mergeCell ref="W4:X4"/>
    <mergeCell ref="AA4:AB4"/>
    <mergeCell ref="AE4:AF4"/>
    <mergeCell ref="C5:D5"/>
    <mergeCell ref="C6:D6"/>
    <mergeCell ref="C7:D7"/>
    <mergeCell ref="C8:D8"/>
    <mergeCell ref="C9:D9"/>
    <mergeCell ref="C10:D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45.7109375" style="0" customWidth="1"/>
    <col min="8" max="8" width="8.7109375" style="0" customWidth="1"/>
    <col min="9" max="9" width="31.7109375" style="0" customWidth="1"/>
    <col min="10" max="16384" width="8.7109375" style="0" customWidth="1"/>
  </cols>
  <sheetData>
    <row r="2" spans="1:6" ht="15">
      <c r="A2" s="1" t="s">
        <v>68</v>
      </c>
      <c r="B2" s="1"/>
      <c r="C2" s="1"/>
      <c r="D2" s="1"/>
      <c r="E2" s="1"/>
      <c r="F2" s="1"/>
    </row>
    <row r="5" spans="1:9" ht="39.75" customHeight="1">
      <c r="A5" s="2" t="s">
        <v>1</v>
      </c>
      <c r="C5" s="14" t="s">
        <v>69</v>
      </c>
      <c r="D5" s="14"/>
      <c r="G5" s="15" t="s">
        <v>70</v>
      </c>
      <c r="I5" s="15" t="s">
        <v>71</v>
      </c>
    </row>
    <row r="6" spans="1:9" ht="15">
      <c r="A6" t="s">
        <v>22</v>
      </c>
      <c r="D6" s="13">
        <v>2300000</v>
      </c>
      <c r="G6" s="16">
        <v>165359</v>
      </c>
      <c r="I6" s="16">
        <v>135294</v>
      </c>
    </row>
    <row r="7" spans="1:9" ht="15">
      <c r="A7" t="s">
        <v>72</v>
      </c>
      <c r="D7" s="13">
        <v>1250000</v>
      </c>
      <c r="G7" s="16">
        <v>26178</v>
      </c>
      <c r="I7" s="16">
        <v>104172</v>
      </c>
    </row>
    <row r="8" spans="1:9" ht="15">
      <c r="A8" t="s">
        <v>26</v>
      </c>
      <c r="D8" s="13">
        <v>350000</v>
      </c>
      <c r="G8" s="16">
        <v>25163</v>
      </c>
      <c r="I8" s="16">
        <v>20588</v>
      </c>
    </row>
    <row r="9" spans="1:9" ht="15">
      <c r="A9" t="s">
        <v>28</v>
      </c>
      <c r="D9" s="13">
        <v>350000</v>
      </c>
      <c r="G9" s="16">
        <v>25163</v>
      </c>
      <c r="I9" s="16">
        <v>20588</v>
      </c>
    </row>
    <row r="10" spans="1:9" ht="15">
      <c r="A10" t="s">
        <v>29</v>
      </c>
      <c r="D10" s="13">
        <v>350000</v>
      </c>
      <c r="G10" s="16">
        <v>25163</v>
      </c>
      <c r="I10" s="16">
        <v>20588</v>
      </c>
    </row>
    <row r="11" spans="1:9" ht="15">
      <c r="A11" t="s">
        <v>73</v>
      </c>
      <c r="D11" s="13">
        <v>0</v>
      </c>
      <c r="G11" s="11" t="s">
        <v>74</v>
      </c>
      <c r="I11" s="11" t="s">
        <v>74</v>
      </c>
    </row>
    <row r="12" spans="1:9" ht="15" customHeight="1">
      <c r="A12" s="9" t="s">
        <v>75</v>
      </c>
      <c r="B12" s="9"/>
      <c r="C12" s="9"/>
      <c r="D12" s="9"/>
      <c r="E12" s="9"/>
      <c r="F12" s="9"/>
      <c r="G12" s="9"/>
      <c r="H12" s="9"/>
      <c r="I12" s="9"/>
    </row>
  </sheetData>
  <sheetProtection selectLockedCells="1" selectUnlockedCells="1"/>
  <mergeCells count="3">
    <mergeCell ref="A2:F2"/>
    <mergeCell ref="C5:D5"/>
    <mergeCell ref="A12:I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24.7109375" style="0" customWidth="1"/>
    <col min="4" max="4" width="8.7109375" style="0" customWidth="1"/>
    <col min="5" max="5" width="22.7109375" style="0" customWidth="1"/>
    <col min="6" max="6" width="8.7109375" style="0" customWidth="1"/>
    <col min="7" max="7" width="23.7109375" style="0" customWidth="1"/>
    <col min="8" max="16384" width="8.7109375" style="0" customWidth="1"/>
  </cols>
  <sheetData>
    <row r="2" spans="1:6" ht="15">
      <c r="A2" s="1" t="s">
        <v>76</v>
      </c>
      <c r="B2" s="1"/>
      <c r="C2" s="1"/>
      <c r="D2" s="1"/>
      <c r="E2" s="1"/>
      <c r="F2" s="1"/>
    </row>
    <row r="5" spans="1:7" ht="39.75" customHeight="1">
      <c r="A5" s="2" t="s">
        <v>77</v>
      </c>
      <c r="C5" s="12" t="s">
        <v>78</v>
      </c>
      <c r="E5" s="12" t="s">
        <v>79</v>
      </c>
      <c r="G5" s="12" t="s">
        <v>80</v>
      </c>
    </row>
    <row r="6" spans="1:7" ht="15">
      <c r="A6" t="s">
        <v>81</v>
      </c>
      <c r="C6" s="11" t="s">
        <v>82</v>
      </c>
      <c r="E6" s="11" t="s">
        <v>83</v>
      </c>
      <c r="G6" s="11" t="s">
        <v>84</v>
      </c>
    </row>
    <row r="7" spans="1:7" ht="15">
      <c r="A7" t="s">
        <v>85</v>
      </c>
      <c r="C7" s="11" t="s">
        <v>86</v>
      </c>
      <c r="E7" s="11" t="s">
        <v>87</v>
      </c>
      <c r="G7" s="11" t="s">
        <v>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AG2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4.7109375" style="0" customWidth="1"/>
    <col min="5" max="10" width="8.7109375" style="0" customWidth="1"/>
    <col min="11" max="11" width="11.7109375" style="0" customWidth="1"/>
    <col min="12" max="24" width="8.7109375" style="0" customWidth="1"/>
    <col min="25" max="25" width="93.8515625" style="0" customWidth="1"/>
    <col min="26" max="28" width="8.7109375" style="0" customWidth="1"/>
    <col min="29" max="29" width="10.7109375" style="0" customWidth="1"/>
    <col min="30" max="16384" width="8.7109375" style="0" customWidth="1"/>
  </cols>
  <sheetData>
    <row r="2" spans="1:6" ht="15">
      <c r="A2" s="1" t="s">
        <v>89</v>
      </c>
      <c r="B2" s="1"/>
      <c r="C2" s="1"/>
      <c r="D2" s="1"/>
      <c r="E2" s="1"/>
      <c r="F2" s="1"/>
    </row>
    <row r="5" spans="1:32" ht="39.75" customHeight="1">
      <c r="A5" s="15" t="s">
        <v>90</v>
      </c>
      <c r="C5" s="6" t="s">
        <v>91</v>
      </c>
      <c r="D5" s="6"/>
      <c r="G5" s="6" t="s">
        <v>92</v>
      </c>
      <c r="H5" s="6"/>
      <c r="K5" s="12" t="s">
        <v>93</v>
      </c>
      <c r="M5" s="3" t="s">
        <v>94</v>
      </c>
      <c r="N5" s="3"/>
      <c r="Q5" s="3" t="s">
        <v>95</v>
      </c>
      <c r="R5" s="3"/>
      <c r="U5" s="3" t="s">
        <v>96</v>
      </c>
      <c r="V5" s="3"/>
      <c r="Y5" s="12" t="s">
        <v>97</v>
      </c>
      <c r="AA5" s="3" t="s">
        <v>98</v>
      </c>
      <c r="AB5" s="3"/>
      <c r="AE5" s="6" t="s">
        <v>99</v>
      </c>
      <c r="AF5" s="6"/>
    </row>
    <row r="6" spans="1:32" ht="15">
      <c r="A6" t="s">
        <v>22</v>
      </c>
      <c r="D6" s="7">
        <v>2015</v>
      </c>
      <c r="G6" s="4">
        <v>750000</v>
      </c>
      <c r="H6" s="4"/>
      <c r="K6" t="s">
        <v>100</v>
      </c>
      <c r="M6" s="4">
        <v>2366139</v>
      </c>
      <c r="N6" s="4"/>
      <c r="Q6" s="5" t="s">
        <v>10</v>
      </c>
      <c r="R6" s="5"/>
      <c r="U6" s="4">
        <v>1125000</v>
      </c>
      <c r="V6" s="4"/>
      <c r="Y6" s="11" t="s">
        <v>101</v>
      </c>
      <c r="AA6" s="4">
        <v>64129</v>
      </c>
      <c r="AB6" s="4"/>
      <c r="AC6" s="17">
        <v>-7</v>
      </c>
      <c r="AE6" s="4">
        <v>4305268</v>
      </c>
      <c r="AF6" s="4"/>
    </row>
    <row r="7" spans="1:32" ht="15">
      <c r="A7" t="s">
        <v>102</v>
      </c>
      <c r="D7" s="7">
        <v>2014</v>
      </c>
      <c r="G7" s="4">
        <v>746438</v>
      </c>
      <c r="H7" s="4"/>
      <c r="K7" t="s">
        <v>100</v>
      </c>
      <c r="M7" s="4">
        <v>2042500</v>
      </c>
      <c r="N7" s="4"/>
      <c r="Q7" s="5" t="s">
        <v>10</v>
      </c>
      <c r="R7" s="5"/>
      <c r="U7" s="4">
        <v>1005000</v>
      </c>
      <c r="V7" s="4"/>
      <c r="Y7" s="11" t="s">
        <v>101</v>
      </c>
      <c r="AA7" s="4">
        <v>69495</v>
      </c>
      <c r="AB7" s="4"/>
      <c r="AE7" s="4">
        <v>3863433</v>
      </c>
      <c r="AF7" s="4"/>
    </row>
    <row r="8" spans="1:32" ht="15">
      <c r="A8" t="s">
        <v>103</v>
      </c>
      <c r="D8" s="7">
        <v>2013</v>
      </c>
      <c r="G8" s="4">
        <v>700000</v>
      </c>
      <c r="H8" s="4"/>
      <c r="K8" t="s">
        <v>100</v>
      </c>
      <c r="M8" s="4">
        <v>671749</v>
      </c>
      <c r="N8" s="4"/>
      <c r="Q8" s="4">
        <v>1221553</v>
      </c>
      <c r="R8" s="4"/>
      <c r="U8" s="4">
        <v>700000</v>
      </c>
      <c r="V8" s="4"/>
      <c r="Y8" s="11" t="s">
        <v>101</v>
      </c>
      <c r="AA8" s="4">
        <v>43260</v>
      </c>
      <c r="AB8" s="4"/>
      <c r="AE8" s="4">
        <v>3336562</v>
      </c>
      <c r="AF8" s="4"/>
    </row>
    <row r="9" spans="2:33" ht="15">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row>
    <row r="10" spans="1:32" ht="15">
      <c r="A10" t="s">
        <v>72</v>
      </c>
      <c r="D10" s="7">
        <v>2015</v>
      </c>
      <c r="G10" s="4">
        <v>289726</v>
      </c>
      <c r="H10" s="4"/>
      <c r="K10" t="s">
        <v>104</v>
      </c>
      <c r="M10" s="4">
        <v>1250000</v>
      </c>
      <c r="N10" s="4"/>
      <c r="Q10" s="5" t="s">
        <v>10</v>
      </c>
      <c r="R10" s="5"/>
      <c r="U10" s="4">
        <v>280800</v>
      </c>
      <c r="V10" s="4"/>
      <c r="Y10" s="11" t="s">
        <v>101</v>
      </c>
      <c r="AA10" s="4">
        <v>36820</v>
      </c>
      <c r="AB10" s="4"/>
      <c r="AC10" s="17">
        <v>-9</v>
      </c>
      <c r="AE10" s="4">
        <v>2107346</v>
      </c>
      <c r="AF10" s="4"/>
    </row>
    <row r="11" ht="15">
      <c r="A11" s="18" t="s">
        <v>105</v>
      </c>
    </row>
    <row r="12" ht="15">
      <c r="A12" t="s">
        <v>106</v>
      </c>
    </row>
    <row r="13" spans="2:33" ht="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row>
    <row r="14" spans="1:32" ht="15">
      <c r="A14" t="s">
        <v>26</v>
      </c>
      <c r="D14" s="7">
        <v>2015</v>
      </c>
      <c r="G14" s="4">
        <v>356812</v>
      </c>
      <c r="H14" s="4"/>
      <c r="K14" t="s">
        <v>100</v>
      </c>
      <c r="M14" s="4">
        <v>360061</v>
      </c>
      <c r="N14" s="4"/>
      <c r="Q14" s="5" t="s">
        <v>10</v>
      </c>
      <c r="R14" s="5"/>
      <c r="U14" s="4">
        <v>314988</v>
      </c>
      <c r="V14" s="4"/>
      <c r="Y14" s="11" t="s">
        <v>101</v>
      </c>
      <c r="AA14" s="4">
        <v>16877</v>
      </c>
      <c r="AB14" s="4"/>
      <c r="AC14" s="17">
        <v>-10</v>
      </c>
      <c r="AE14" s="4">
        <v>1048738</v>
      </c>
      <c r="AF14" s="4"/>
    </row>
    <row r="15" ht="15">
      <c r="A15" t="s">
        <v>107</v>
      </c>
    </row>
    <row r="16" ht="15">
      <c r="A16" s="18" t="s">
        <v>108</v>
      </c>
    </row>
    <row r="17" spans="2:33" ht="1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row>
    <row r="18" spans="1:32" ht="15">
      <c r="A18" t="s">
        <v>109</v>
      </c>
      <c r="D18" s="7">
        <v>2015</v>
      </c>
      <c r="G18" s="4">
        <v>407145</v>
      </c>
      <c r="H18" s="4"/>
      <c r="K18" t="s">
        <v>100</v>
      </c>
      <c r="M18" s="4">
        <v>360061</v>
      </c>
      <c r="N18" s="4"/>
      <c r="Q18" s="5" t="s">
        <v>10</v>
      </c>
      <c r="R18" s="5"/>
      <c r="U18" s="4">
        <v>448800</v>
      </c>
      <c r="V18" s="4"/>
      <c r="Y18" s="11" t="s">
        <v>101</v>
      </c>
      <c r="AA18" s="4">
        <v>17887</v>
      </c>
      <c r="AB18" s="4"/>
      <c r="AC18" s="17">
        <v>-11</v>
      </c>
      <c r="AE18" s="4">
        <v>1233893</v>
      </c>
      <c r="AF18" s="4"/>
    </row>
    <row r="19" spans="1:32" ht="15">
      <c r="A19" t="s">
        <v>107</v>
      </c>
      <c r="D19" s="7">
        <v>2014</v>
      </c>
      <c r="G19" s="4">
        <v>398219</v>
      </c>
      <c r="H19" s="4"/>
      <c r="K19" t="s">
        <v>100</v>
      </c>
      <c r="M19" s="4">
        <v>340420</v>
      </c>
      <c r="N19" s="4"/>
      <c r="Q19" s="5" t="s">
        <v>10</v>
      </c>
      <c r="R19" s="5"/>
      <c r="U19" s="4">
        <v>330000</v>
      </c>
      <c r="V19" s="4"/>
      <c r="Y19" s="11" t="s">
        <v>101</v>
      </c>
      <c r="AA19" s="4">
        <v>13575</v>
      </c>
      <c r="AB19" s="4"/>
      <c r="AE19" s="4">
        <v>1082214</v>
      </c>
      <c r="AF19" s="4"/>
    </row>
    <row r="20" spans="1:32" ht="15">
      <c r="A20" t="s">
        <v>110</v>
      </c>
      <c r="D20" s="7">
        <v>2013</v>
      </c>
      <c r="G20" s="4">
        <v>375000</v>
      </c>
      <c r="H20" s="4"/>
      <c r="K20" s="19">
        <v>20625</v>
      </c>
      <c r="M20" s="4">
        <v>117556</v>
      </c>
      <c r="N20" s="4"/>
      <c r="Q20" s="4">
        <v>213772</v>
      </c>
      <c r="R20" s="4"/>
      <c r="U20" s="4">
        <v>206250</v>
      </c>
      <c r="V20" s="4"/>
      <c r="Y20" s="11" t="s">
        <v>101</v>
      </c>
      <c r="AA20" s="4">
        <v>15748</v>
      </c>
      <c r="AB20" s="4"/>
      <c r="AE20" s="4">
        <v>948951</v>
      </c>
      <c r="AF20" s="4"/>
    </row>
    <row r="21" spans="2:33" ht="1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row>
    <row r="22" spans="1:32" ht="15">
      <c r="A22" t="s">
        <v>111</v>
      </c>
      <c r="D22" s="7">
        <v>2015</v>
      </c>
      <c r="G22" s="4">
        <v>338322</v>
      </c>
      <c r="H22" s="4"/>
      <c r="K22" t="s">
        <v>100</v>
      </c>
      <c r="M22" s="4">
        <v>360061</v>
      </c>
      <c r="N22" s="4"/>
      <c r="Q22" s="5" t="s">
        <v>10</v>
      </c>
      <c r="R22" s="5"/>
      <c r="U22" s="4">
        <v>324977</v>
      </c>
      <c r="V22" s="4"/>
      <c r="Y22" s="11" t="s">
        <v>101</v>
      </c>
      <c r="AA22" s="4">
        <v>72828</v>
      </c>
      <c r="AB22" s="4"/>
      <c r="AC22" s="17">
        <v>-12</v>
      </c>
      <c r="AE22" s="4">
        <v>1096188</v>
      </c>
      <c r="AF22" s="4"/>
    </row>
    <row r="23" spans="1:32" ht="15">
      <c r="A23" t="s">
        <v>112</v>
      </c>
      <c r="D23" s="7">
        <v>2014</v>
      </c>
      <c r="G23" s="4">
        <v>357476</v>
      </c>
      <c r="H23" s="4"/>
      <c r="K23" t="s">
        <v>100</v>
      </c>
      <c r="M23" s="4">
        <v>340420</v>
      </c>
      <c r="N23" s="4"/>
      <c r="Q23" s="5" t="s">
        <v>10</v>
      </c>
      <c r="R23" s="5"/>
      <c r="U23" s="4">
        <v>294918</v>
      </c>
      <c r="V23" s="4"/>
      <c r="Y23" s="11" t="s">
        <v>101</v>
      </c>
      <c r="AA23" s="4">
        <v>78103</v>
      </c>
      <c r="AB23" s="4"/>
      <c r="AE23" s="4">
        <v>1070917</v>
      </c>
      <c r="AF23" s="4"/>
    </row>
    <row r="24" spans="1:32" ht="15">
      <c r="A24" t="s">
        <v>113</v>
      </c>
      <c r="D24" s="7">
        <v>2013</v>
      </c>
      <c r="G24" s="4">
        <v>331365</v>
      </c>
      <c r="H24" s="4"/>
      <c r="K24" t="s">
        <v>100</v>
      </c>
      <c r="M24" s="4">
        <v>117556</v>
      </c>
      <c r="N24" s="4"/>
      <c r="Q24" s="4">
        <v>213772</v>
      </c>
      <c r="R24" s="4"/>
      <c r="U24" s="4">
        <v>191192</v>
      </c>
      <c r="V24" s="4"/>
      <c r="Y24" s="11" t="s">
        <v>101</v>
      </c>
      <c r="AA24" s="4">
        <v>67652</v>
      </c>
      <c r="AB24" s="4"/>
      <c r="AE24" s="4">
        <v>921537</v>
      </c>
      <c r="AF24" s="4"/>
    </row>
    <row r="25" ht="15">
      <c r="A25" t="s">
        <v>114</v>
      </c>
    </row>
    <row r="26" spans="2:33" ht="1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row>
    <row r="27" spans="1:32" ht="15">
      <c r="A27" t="s">
        <v>115</v>
      </c>
      <c r="D27" s="7">
        <v>2015</v>
      </c>
      <c r="G27" s="4">
        <v>222651</v>
      </c>
      <c r="H27" s="4"/>
      <c r="K27" t="s">
        <v>100</v>
      </c>
      <c r="M27" s="5" t="s">
        <v>10</v>
      </c>
      <c r="N27" s="5"/>
      <c r="Q27" s="5" t="s">
        <v>10</v>
      </c>
      <c r="R27" s="5"/>
      <c r="U27" s="4">
        <v>190039</v>
      </c>
      <c r="V27" s="4"/>
      <c r="Y27" s="11" t="s">
        <v>101</v>
      </c>
      <c r="AA27" s="4">
        <v>759642</v>
      </c>
      <c r="AB27" s="4"/>
      <c r="AC27" s="17">
        <v>-14</v>
      </c>
      <c r="AE27" s="4">
        <v>1172332</v>
      </c>
      <c r="AF27" s="4"/>
    </row>
    <row r="28" spans="1:32" ht="15">
      <c r="A28" t="s">
        <v>116</v>
      </c>
      <c r="D28" s="7">
        <v>2014</v>
      </c>
      <c r="G28" s="4">
        <v>552068</v>
      </c>
      <c r="H28" s="4"/>
      <c r="K28" t="s">
        <v>100</v>
      </c>
      <c r="M28" s="4">
        <v>340420</v>
      </c>
      <c r="N28" s="4"/>
      <c r="Q28" s="5" t="s">
        <v>10</v>
      </c>
      <c r="R28" s="5"/>
      <c r="U28" s="4">
        <v>407443</v>
      </c>
      <c r="V28" s="4"/>
      <c r="Y28" s="11" t="s">
        <v>101</v>
      </c>
      <c r="AA28" s="4">
        <v>24909</v>
      </c>
      <c r="AB28" s="4"/>
      <c r="AE28" s="4">
        <v>1324840</v>
      </c>
      <c r="AF28" s="4"/>
    </row>
    <row r="29" spans="1:32" ht="15">
      <c r="A29" s="18" t="s">
        <v>117</v>
      </c>
      <c r="D29" s="7">
        <v>2013</v>
      </c>
      <c r="G29" s="4">
        <v>542000</v>
      </c>
      <c r="H29" s="4"/>
      <c r="K29" t="s">
        <v>100</v>
      </c>
      <c r="M29" s="4">
        <v>117556</v>
      </c>
      <c r="N29" s="4"/>
      <c r="Q29" s="4">
        <v>213772</v>
      </c>
      <c r="R29" s="4"/>
      <c r="U29" s="4">
        <v>298100</v>
      </c>
      <c r="V29" s="4"/>
      <c r="Y29" s="11" t="s">
        <v>101</v>
      </c>
      <c r="AA29" s="4">
        <v>24810</v>
      </c>
      <c r="AB29" s="4"/>
      <c r="AE29" s="4">
        <v>1196238</v>
      </c>
      <c r="AF29" s="4"/>
    </row>
  </sheetData>
  <sheetProtection selectLockedCells="1" selectUnlockedCells="1"/>
  <mergeCells count="137">
    <mergeCell ref="A2:F2"/>
    <mergeCell ref="C5:D5"/>
    <mergeCell ref="G5:H5"/>
    <mergeCell ref="M5:N5"/>
    <mergeCell ref="Q5:R5"/>
    <mergeCell ref="U5:V5"/>
    <mergeCell ref="AA5:AB5"/>
    <mergeCell ref="AE5:AF5"/>
    <mergeCell ref="G6:H6"/>
    <mergeCell ref="M6:N6"/>
    <mergeCell ref="Q6:R6"/>
    <mergeCell ref="U6:V6"/>
    <mergeCell ref="AA6:AB6"/>
    <mergeCell ref="AE6:AF6"/>
    <mergeCell ref="G7:H7"/>
    <mergeCell ref="M7:N7"/>
    <mergeCell ref="Q7:R7"/>
    <mergeCell ref="U7:V7"/>
    <mergeCell ref="AA7:AB7"/>
    <mergeCell ref="AE7:AF7"/>
    <mergeCell ref="G8:H8"/>
    <mergeCell ref="M8:N8"/>
    <mergeCell ref="Q8:R8"/>
    <mergeCell ref="U8:V8"/>
    <mergeCell ref="AA8:AB8"/>
    <mergeCell ref="AE8:AF8"/>
    <mergeCell ref="B9:E9"/>
    <mergeCell ref="F9:I9"/>
    <mergeCell ref="J9:K9"/>
    <mergeCell ref="L9:O9"/>
    <mergeCell ref="P9:S9"/>
    <mergeCell ref="T9:W9"/>
    <mergeCell ref="X9:Y9"/>
    <mergeCell ref="Z9:AC9"/>
    <mergeCell ref="AD9:AG9"/>
    <mergeCell ref="G10:H10"/>
    <mergeCell ref="M10:N10"/>
    <mergeCell ref="Q10:R10"/>
    <mergeCell ref="U10:V10"/>
    <mergeCell ref="AA10:AB10"/>
    <mergeCell ref="AE10:AF10"/>
    <mergeCell ref="B13:E13"/>
    <mergeCell ref="F13:I13"/>
    <mergeCell ref="J13:K13"/>
    <mergeCell ref="L13:O13"/>
    <mergeCell ref="P13:S13"/>
    <mergeCell ref="T13:W13"/>
    <mergeCell ref="X13:Y13"/>
    <mergeCell ref="Z13:AC13"/>
    <mergeCell ref="AD13:AG13"/>
    <mergeCell ref="G14:H14"/>
    <mergeCell ref="M14:N14"/>
    <mergeCell ref="Q14:R14"/>
    <mergeCell ref="U14:V14"/>
    <mergeCell ref="AA14:AB14"/>
    <mergeCell ref="AE14:AF14"/>
    <mergeCell ref="B17:E17"/>
    <mergeCell ref="F17:I17"/>
    <mergeCell ref="J17:K17"/>
    <mergeCell ref="L17:O17"/>
    <mergeCell ref="P17:S17"/>
    <mergeCell ref="T17:W17"/>
    <mergeCell ref="X17:Y17"/>
    <mergeCell ref="Z17:AC17"/>
    <mergeCell ref="AD17:AG17"/>
    <mergeCell ref="G18:H18"/>
    <mergeCell ref="M18:N18"/>
    <mergeCell ref="Q18:R18"/>
    <mergeCell ref="U18:V18"/>
    <mergeCell ref="AA18:AB18"/>
    <mergeCell ref="AE18:AF18"/>
    <mergeCell ref="G19:H19"/>
    <mergeCell ref="M19:N19"/>
    <mergeCell ref="Q19:R19"/>
    <mergeCell ref="U19:V19"/>
    <mergeCell ref="AA19:AB19"/>
    <mergeCell ref="AE19:AF19"/>
    <mergeCell ref="G20:H20"/>
    <mergeCell ref="M20:N20"/>
    <mergeCell ref="Q20:R20"/>
    <mergeCell ref="U20:V20"/>
    <mergeCell ref="AA20:AB20"/>
    <mergeCell ref="AE20:AF20"/>
    <mergeCell ref="B21:E21"/>
    <mergeCell ref="F21:I21"/>
    <mergeCell ref="J21:K21"/>
    <mergeCell ref="L21:O21"/>
    <mergeCell ref="P21:S21"/>
    <mergeCell ref="T21:W21"/>
    <mergeCell ref="X21:Y21"/>
    <mergeCell ref="Z21:AC21"/>
    <mergeCell ref="AD21:AG21"/>
    <mergeCell ref="G22:H22"/>
    <mergeCell ref="M22:N22"/>
    <mergeCell ref="Q22:R22"/>
    <mergeCell ref="U22:V22"/>
    <mergeCell ref="AA22:AB22"/>
    <mergeCell ref="AE22:AF22"/>
    <mergeCell ref="G23:H23"/>
    <mergeCell ref="M23:N23"/>
    <mergeCell ref="Q23:R23"/>
    <mergeCell ref="U23:V23"/>
    <mergeCell ref="AA23:AB23"/>
    <mergeCell ref="AE23:AF23"/>
    <mergeCell ref="G24:H24"/>
    <mergeCell ref="M24:N24"/>
    <mergeCell ref="Q24:R24"/>
    <mergeCell ref="U24:V24"/>
    <mergeCell ref="AA24:AB24"/>
    <mergeCell ref="AE24:AF24"/>
    <mergeCell ref="B26:E26"/>
    <mergeCell ref="F26:I26"/>
    <mergeCell ref="J26:K26"/>
    <mergeCell ref="L26:O26"/>
    <mergeCell ref="P26:S26"/>
    <mergeCell ref="T26:W26"/>
    <mergeCell ref="X26:Y26"/>
    <mergeCell ref="Z26:AC26"/>
    <mergeCell ref="AD26:AG26"/>
    <mergeCell ref="G27:H27"/>
    <mergeCell ref="M27:N27"/>
    <mergeCell ref="Q27:R27"/>
    <mergeCell ref="U27:V27"/>
    <mergeCell ref="AA27:AB27"/>
    <mergeCell ref="AE27:AF27"/>
    <mergeCell ref="G28:H28"/>
    <mergeCell ref="M28:N28"/>
    <mergeCell ref="Q28:R28"/>
    <mergeCell ref="U28:V28"/>
    <mergeCell ref="AA28:AB28"/>
    <mergeCell ref="AE28:AF28"/>
    <mergeCell ref="G29:H29"/>
    <mergeCell ref="M29:N29"/>
    <mergeCell ref="Q29:R29"/>
    <mergeCell ref="U29:V29"/>
    <mergeCell ref="AA29:AB29"/>
    <mergeCell ref="AE29:AF2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AO2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2.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4" width="8.7109375" style="0" customWidth="1"/>
    <col min="35" max="35" width="80.8515625" style="0" customWidth="1"/>
    <col min="36" max="36" width="8.7109375" style="0" customWidth="1"/>
    <col min="37" max="37" width="56.7109375" style="0" customWidth="1"/>
    <col min="38" max="39" width="8.7109375" style="0" customWidth="1"/>
    <col min="40" max="40" width="10.7109375" style="0" customWidth="1"/>
    <col min="41" max="16384" width="8.7109375" style="0" customWidth="1"/>
  </cols>
  <sheetData>
    <row r="2" spans="1:6" ht="15">
      <c r="A2" s="1" t="s">
        <v>118</v>
      </c>
      <c r="B2" s="1"/>
      <c r="C2" s="1"/>
      <c r="D2" s="1"/>
      <c r="E2" s="1"/>
      <c r="F2" s="1"/>
    </row>
    <row r="5" spans="1:40" ht="39.75" customHeight="1">
      <c r="A5" s="2" t="s">
        <v>1</v>
      </c>
      <c r="C5" s="3" t="s">
        <v>119</v>
      </c>
      <c r="D5" s="3"/>
      <c r="G5" s="14" t="s">
        <v>120</v>
      </c>
      <c r="H5" s="14"/>
      <c r="I5" s="14"/>
      <c r="J5" s="14"/>
      <c r="K5" s="14"/>
      <c r="L5" s="14"/>
      <c r="M5" s="14"/>
      <c r="N5" s="14"/>
      <c r="O5" s="14"/>
      <c r="P5" s="14"/>
      <c r="S5" s="14" t="s">
        <v>121</v>
      </c>
      <c r="T5" s="14"/>
      <c r="U5" s="14"/>
      <c r="V5" s="14"/>
      <c r="W5" s="14"/>
      <c r="X5" s="14"/>
      <c r="Y5" s="14"/>
      <c r="Z5" s="14"/>
      <c r="AA5" s="14"/>
      <c r="AB5" s="14"/>
      <c r="AE5" s="3" t="s">
        <v>122</v>
      </c>
      <c r="AF5" s="3"/>
      <c r="AI5" s="12" t="s">
        <v>123</v>
      </c>
      <c r="AK5" s="12" t="s">
        <v>124</v>
      </c>
      <c r="AM5" s="3" t="s">
        <v>125</v>
      </c>
      <c r="AN5" s="3"/>
    </row>
    <row r="6" spans="7:36" ht="39.75" customHeight="1">
      <c r="G6" s="14" t="s">
        <v>126</v>
      </c>
      <c r="H6" s="14"/>
      <c r="K6" s="3" t="s">
        <v>127</v>
      </c>
      <c r="L6" s="3"/>
      <c r="T6" s="3" t="s">
        <v>128</v>
      </c>
      <c r="U6" s="3"/>
      <c r="AA6" s="3" t="s">
        <v>129</v>
      </c>
      <c r="AB6" s="3"/>
      <c r="AE6" s="3" t="s">
        <v>130</v>
      </c>
      <c r="AF6" s="3"/>
      <c r="AI6" s="3" t="s">
        <v>131</v>
      </c>
      <c r="AJ6" s="3"/>
    </row>
    <row r="7" spans="1:16" ht="39.75" customHeight="1">
      <c r="A7" s="18" t="s">
        <v>132</v>
      </c>
      <c r="D7" s="7" t="s">
        <v>133</v>
      </c>
      <c r="H7" s="20">
        <v>375000</v>
      </c>
      <c r="L7" s="20">
        <v>750000</v>
      </c>
      <c r="P7" s="20">
        <v>1500000</v>
      </c>
    </row>
    <row r="8" spans="4:40" ht="15">
      <c r="D8" s="7" t="s">
        <v>134</v>
      </c>
      <c r="T8" s="20">
        <v>82680</v>
      </c>
      <c r="X8" s="20">
        <v>165359</v>
      </c>
      <c r="AB8" s="20">
        <v>248039</v>
      </c>
      <c r="AN8" s="20">
        <v>1301375</v>
      </c>
    </row>
    <row r="9" spans="4:40" ht="15">
      <c r="D9" s="7" t="s">
        <v>135</v>
      </c>
      <c r="AF9" s="7" t="s">
        <v>136</v>
      </c>
      <c r="AN9" s="20">
        <v>1064764</v>
      </c>
    </row>
    <row r="10" spans="2:41" ht="1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16" ht="15">
      <c r="A11" t="s">
        <v>72</v>
      </c>
      <c r="D11" s="7" t="s">
        <v>133</v>
      </c>
      <c r="H11" s="20">
        <v>146250</v>
      </c>
      <c r="L11" s="20">
        <v>292500</v>
      </c>
      <c r="P11" s="20">
        <v>585000</v>
      </c>
    </row>
    <row r="12" spans="4:40" ht="15">
      <c r="D12" s="7" t="s">
        <v>137</v>
      </c>
      <c r="T12" s="20">
        <v>13089</v>
      </c>
      <c r="X12" s="20">
        <v>26178</v>
      </c>
      <c r="AB12" s="20">
        <v>39267</v>
      </c>
      <c r="AN12" s="20">
        <v>250000</v>
      </c>
    </row>
    <row r="13" spans="4:40" ht="15">
      <c r="D13" s="7" t="s">
        <v>138</v>
      </c>
      <c r="AF13" s="7" t="s">
        <v>139</v>
      </c>
      <c r="AN13" s="20">
        <v>1000000</v>
      </c>
    </row>
    <row r="14" spans="2:41" ht="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16" ht="15">
      <c r="A15" t="s">
        <v>26</v>
      </c>
      <c r="D15" s="7" t="s">
        <v>133</v>
      </c>
      <c r="H15" s="20">
        <v>98329</v>
      </c>
      <c r="L15" s="20">
        <v>196659</v>
      </c>
      <c r="P15" s="20">
        <v>393317</v>
      </c>
    </row>
    <row r="16" spans="4:40" ht="15">
      <c r="D16" s="7" t="s">
        <v>134</v>
      </c>
      <c r="T16" s="20">
        <v>12582</v>
      </c>
      <c r="X16" s="20">
        <v>25163</v>
      </c>
      <c r="AB16" s="20">
        <v>37745</v>
      </c>
      <c r="AN16" s="20">
        <v>198033</v>
      </c>
    </row>
    <row r="17" spans="4:40" ht="15">
      <c r="D17" s="7" t="s">
        <v>135</v>
      </c>
      <c r="AF17" s="7" t="s">
        <v>140</v>
      </c>
      <c r="AN17" s="20">
        <v>162028</v>
      </c>
    </row>
    <row r="18" spans="2:41" ht="1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16" ht="15">
      <c r="A19" t="s">
        <v>28</v>
      </c>
      <c r="D19" s="7" t="s">
        <v>133</v>
      </c>
      <c r="H19" s="20">
        <v>112200</v>
      </c>
      <c r="L19" s="20">
        <v>224400</v>
      </c>
      <c r="P19" s="20">
        <v>448800</v>
      </c>
    </row>
    <row r="20" spans="4:40" ht="15">
      <c r="D20" s="7" t="s">
        <v>134</v>
      </c>
      <c r="T20" s="20">
        <v>12582</v>
      </c>
      <c r="X20" s="20">
        <v>25163</v>
      </c>
      <c r="AB20" s="20">
        <v>37745</v>
      </c>
      <c r="AN20" s="20">
        <v>198033</v>
      </c>
    </row>
    <row r="21" spans="4:40" ht="15">
      <c r="D21" s="7" t="s">
        <v>135</v>
      </c>
      <c r="AF21" s="7" t="s">
        <v>140</v>
      </c>
      <c r="AN21" s="20">
        <v>162028</v>
      </c>
    </row>
    <row r="22" spans="2:41" ht="1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16" ht="15">
      <c r="A23" t="s">
        <v>29</v>
      </c>
      <c r="D23" s="7" t="s">
        <v>133</v>
      </c>
      <c r="H23" s="20">
        <v>93039</v>
      </c>
      <c r="L23" s="20">
        <v>186078</v>
      </c>
      <c r="P23" s="20">
        <v>372156</v>
      </c>
    </row>
    <row r="24" spans="4:40" ht="15">
      <c r="D24" s="7" t="s">
        <v>134</v>
      </c>
      <c r="T24" s="20">
        <v>12582</v>
      </c>
      <c r="X24" s="20">
        <v>25163</v>
      </c>
      <c r="AB24" s="20">
        <v>37745</v>
      </c>
      <c r="AN24" s="20">
        <v>198033</v>
      </c>
    </row>
    <row r="25" spans="4:40" ht="15">
      <c r="D25" s="7" t="s">
        <v>135</v>
      </c>
      <c r="AF25" s="7" t="s">
        <v>140</v>
      </c>
      <c r="AN25" s="20">
        <v>162028</v>
      </c>
    </row>
    <row r="26" spans="2:41" ht="1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0" ht="15">
      <c r="A27" t="s">
        <v>115</v>
      </c>
      <c r="D27" s="7" t="s">
        <v>25</v>
      </c>
      <c r="H27" t="s">
        <v>74</v>
      </c>
      <c r="L27" t="s">
        <v>74</v>
      </c>
      <c r="P27" t="s">
        <v>74</v>
      </c>
      <c r="T27" t="s">
        <v>74</v>
      </c>
      <c r="X27" t="s">
        <v>74</v>
      </c>
      <c r="AB27" t="s">
        <v>74</v>
      </c>
      <c r="AF27" t="s">
        <v>74</v>
      </c>
      <c r="AI27" t="s">
        <v>74</v>
      </c>
      <c r="AK27" t="s">
        <v>74</v>
      </c>
      <c r="AN27" t="s">
        <v>74</v>
      </c>
    </row>
  </sheetData>
  <sheetProtection selectLockedCells="1" selectUnlockedCells="1"/>
  <mergeCells count="67">
    <mergeCell ref="A2:F2"/>
    <mergeCell ref="C5:D5"/>
    <mergeCell ref="G5:P5"/>
    <mergeCell ref="S5:AB5"/>
    <mergeCell ref="AE5:AF5"/>
    <mergeCell ref="AM5:AN5"/>
    <mergeCell ref="G6:H6"/>
    <mergeCell ref="K6:L6"/>
    <mergeCell ref="T6:U6"/>
    <mergeCell ref="AA6:AB6"/>
    <mergeCell ref="AE6:AF6"/>
    <mergeCell ref="AI6:AJ6"/>
    <mergeCell ref="B10:E10"/>
    <mergeCell ref="F10:I10"/>
    <mergeCell ref="J10:M10"/>
    <mergeCell ref="N10:Q10"/>
    <mergeCell ref="R10:U10"/>
    <mergeCell ref="V10:Y10"/>
    <mergeCell ref="Z10:AC10"/>
    <mergeCell ref="AD10:AG10"/>
    <mergeCell ref="AH10:AI10"/>
    <mergeCell ref="AJ10:AK10"/>
    <mergeCell ref="AL10:AO10"/>
    <mergeCell ref="B14:E14"/>
    <mergeCell ref="F14:I14"/>
    <mergeCell ref="J14:M14"/>
    <mergeCell ref="N14:Q14"/>
    <mergeCell ref="R14:U14"/>
    <mergeCell ref="V14:Y14"/>
    <mergeCell ref="Z14:AC14"/>
    <mergeCell ref="AD14:AG14"/>
    <mergeCell ref="AH14:AI14"/>
    <mergeCell ref="AJ14:AK14"/>
    <mergeCell ref="AL14:AO14"/>
    <mergeCell ref="B18:E18"/>
    <mergeCell ref="F18:I18"/>
    <mergeCell ref="J18:M18"/>
    <mergeCell ref="N18:Q18"/>
    <mergeCell ref="R18:U18"/>
    <mergeCell ref="V18:Y18"/>
    <mergeCell ref="Z18:AC18"/>
    <mergeCell ref="AD18:AG18"/>
    <mergeCell ref="AH18:AI18"/>
    <mergeCell ref="AJ18:AK18"/>
    <mergeCell ref="AL18:AO18"/>
    <mergeCell ref="B22:E22"/>
    <mergeCell ref="F22:I22"/>
    <mergeCell ref="J22:M22"/>
    <mergeCell ref="N22:Q22"/>
    <mergeCell ref="R22:U22"/>
    <mergeCell ref="V22:Y22"/>
    <mergeCell ref="Z22:AC22"/>
    <mergeCell ref="AD22:AG22"/>
    <mergeCell ref="AH22:AI22"/>
    <mergeCell ref="AJ22:AK22"/>
    <mergeCell ref="AL22:AO22"/>
    <mergeCell ref="B26:E26"/>
    <mergeCell ref="F26:I26"/>
    <mergeCell ref="J26:M26"/>
    <mergeCell ref="N26:Q26"/>
    <mergeCell ref="R26:U26"/>
    <mergeCell ref="V26:Y26"/>
    <mergeCell ref="Z26:AC26"/>
    <mergeCell ref="AD26:AG26"/>
    <mergeCell ref="AH26:AI26"/>
    <mergeCell ref="AJ26:AK26"/>
    <mergeCell ref="AL26:AO2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O4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9.7109375" style="0" customWidth="1"/>
    <col min="5" max="5" width="10.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7109375" style="0" customWidth="1"/>
    <col min="21" max="23" width="8.7109375" style="0" customWidth="1"/>
    <col min="24" max="24" width="9.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7109375" style="0" customWidth="1"/>
    <col min="37" max="39" width="8.7109375" style="0" customWidth="1"/>
    <col min="40" max="40" width="1.7109375" style="0" customWidth="1"/>
    <col min="41" max="16384" width="8.7109375" style="0" customWidth="1"/>
  </cols>
  <sheetData>
    <row r="2" spans="1:6" ht="15">
      <c r="A2" s="1" t="s">
        <v>141</v>
      </c>
      <c r="B2" s="1"/>
      <c r="C2" s="1"/>
      <c r="D2" s="1"/>
      <c r="E2" s="1"/>
      <c r="F2" s="1"/>
    </row>
    <row r="5" spans="3:40" ht="15">
      <c r="C5" s="10"/>
      <c r="D5" s="10"/>
      <c r="G5" s="6" t="s">
        <v>142</v>
      </c>
      <c r="H5" s="6"/>
      <c r="I5" s="6"/>
      <c r="J5" s="6"/>
      <c r="K5" s="6"/>
      <c r="L5" s="6"/>
      <c r="M5" s="6"/>
      <c r="N5" s="6"/>
      <c r="O5" s="6"/>
      <c r="P5" s="6"/>
      <c r="Q5" s="6"/>
      <c r="R5" s="6"/>
      <c r="S5" s="6"/>
      <c r="T5" s="6"/>
      <c r="U5" s="6"/>
      <c r="V5" s="6"/>
      <c r="W5" s="6"/>
      <c r="X5" s="6"/>
      <c r="AA5" s="6" t="s">
        <v>143</v>
      </c>
      <c r="AB5" s="6"/>
      <c r="AC5" s="6"/>
      <c r="AD5" s="6"/>
      <c r="AE5" s="6"/>
      <c r="AF5" s="6"/>
      <c r="AG5" s="6"/>
      <c r="AH5" s="6"/>
      <c r="AI5" s="6"/>
      <c r="AJ5" s="6"/>
      <c r="AK5" s="6"/>
      <c r="AL5" s="6"/>
      <c r="AM5" s="6"/>
      <c r="AN5" s="6"/>
    </row>
    <row r="6" spans="1:40" ht="39.75" customHeight="1">
      <c r="A6" s="2" t="s">
        <v>1</v>
      </c>
      <c r="C6" s="3" t="s">
        <v>144</v>
      </c>
      <c r="D6" s="3"/>
      <c r="G6" s="3" t="s">
        <v>145</v>
      </c>
      <c r="H6" s="3"/>
      <c r="K6" s="3" t="s">
        <v>146</v>
      </c>
      <c r="L6" s="3"/>
      <c r="O6" s="3" t="s">
        <v>147</v>
      </c>
      <c r="P6" s="3"/>
      <c r="S6" s="3" t="s">
        <v>148</v>
      </c>
      <c r="T6" s="3"/>
      <c r="W6" s="3" t="s">
        <v>149</v>
      </c>
      <c r="X6" s="3"/>
      <c r="AA6" s="3" t="s">
        <v>150</v>
      </c>
      <c r="AB6" s="3"/>
      <c r="AE6" s="3" t="s">
        <v>151</v>
      </c>
      <c r="AF6" s="3"/>
      <c r="AI6" s="3" t="s">
        <v>152</v>
      </c>
      <c r="AJ6" s="3"/>
      <c r="AM6" s="3" t="s">
        <v>153</v>
      </c>
      <c r="AN6" s="3"/>
    </row>
    <row r="7" spans="1:40" ht="15">
      <c r="A7" t="s">
        <v>22</v>
      </c>
      <c r="D7" s="7" t="s">
        <v>135</v>
      </c>
      <c r="E7" s="17">
        <v>-4</v>
      </c>
      <c r="H7" s="7" t="s">
        <v>154</v>
      </c>
      <c r="L7" s="7" t="s">
        <v>154</v>
      </c>
      <c r="P7" s="7" t="s">
        <v>154</v>
      </c>
      <c r="T7" s="7" t="s">
        <v>154</v>
      </c>
      <c r="X7" s="7" t="s">
        <v>154</v>
      </c>
      <c r="AB7" s="20">
        <v>215297</v>
      </c>
      <c r="AE7" s="4">
        <v>2028098</v>
      </c>
      <c r="AF7" s="4"/>
      <c r="AJ7" s="7" t="s">
        <v>154</v>
      </c>
      <c r="AN7" s="7" t="s">
        <v>154</v>
      </c>
    </row>
    <row r="8" spans="4:40" ht="15">
      <c r="D8" s="7" t="s">
        <v>135</v>
      </c>
      <c r="E8" s="17">
        <v>-5</v>
      </c>
      <c r="H8" s="7" t="s">
        <v>154</v>
      </c>
      <c r="L8" s="7" t="s">
        <v>154</v>
      </c>
      <c r="P8" s="7" t="s">
        <v>154</v>
      </c>
      <c r="T8" s="7" t="s">
        <v>154</v>
      </c>
      <c r="X8" s="7" t="s">
        <v>154</v>
      </c>
      <c r="AB8" s="20">
        <v>135884</v>
      </c>
      <c r="AE8" s="4">
        <v>1280027</v>
      </c>
      <c r="AF8" s="4"/>
      <c r="AJ8" s="7" t="s">
        <v>154</v>
      </c>
      <c r="AN8" s="7" t="s">
        <v>154</v>
      </c>
    </row>
    <row r="9" spans="4:40" ht="15">
      <c r="D9" s="7" t="s">
        <v>155</v>
      </c>
      <c r="E9" s="17">
        <v>-6</v>
      </c>
      <c r="H9" s="7" t="s">
        <v>154</v>
      </c>
      <c r="L9" s="7" t="s">
        <v>154</v>
      </c>
      <c r="P9" s="7" t="s">
        <v>154</v>
      </c>
      <c r="T9" s="7" t="s">
        <v>154</v>
      </c>
      <c r="X9" s="7" t="s">
        <v>154</v>
      </c>
      <c r="AB9" s="20">
        <v>180812</v>
      </c>
      <c r="AE9" s="4">
        <v>1703249</v>
      </c>
      <c r="AF9" s="4"/>
      <c r="AJ9" s="7" t="s">
        <v>154</v>
      </c>
      <c r="AN9" s="7" t="s">
        <v>154</v>
      </c>
    </row>
    <row r="10" spans="4:40" ht="15">
      <c r="D10" s="7" t="s">
        <v>155</v>
      </c>
      <c r="E10" s="17">
        <v>-7</v>
      </c>
      <c r="H10" s="7" t="s">
        <v>154</v>
      </c>
      <c r="L10" s="7" t="s">
        <v>154</v>
      </c>
      <c r="P10" s="7" t="s">
        <v>154</v>
      </c>
      <c r="T10" s="7" t="s">
        <v>154</v>
      </c>
      <c r="X10" s="7" t="s">
        <v>154</v>
      </c>
      <c r="AB10" s="20">
        <v>113564</v>
      </c>
      <c r="AE10" s="4">
        <v>1069773</v>
      </c>
      <c r="AF10" s="4"/>
      <c r="AJ10" s="7" t="s">
        <v>154</v>
      </c>
      <c r="AN10" s="7" t="s">
        <v>154</v>
      </c>
    </row>
    <row r="11" spans="4:40" ht="15">
      <c r="D11" s="7" t="s">
        <v>156</v>
      </c>
      <c r="H11" s="20">
        <v>331692</v>
      </c>
      <c r="L11" s="20">
        <v>165845</v>
      </c>
      <c r="P11" s="7" t="s">
        <v>154</v>
      </c>
      <c r="S11" s="21">
        <v>6.52</v>
      </c>
      <c r="T11" s="21"/>
      <c r="X11" s="7" t="s">
        <v>157</v>
      </c>
      <c r="AB11" s="7" t="s">
        <v>154</v>
      </c>
      <c r="AF11" s="7" t="s">
        <v>154</v>
      </c>
      <c r="AJ11" s="7" t="s">
        <v>154</v>
      </c>
      <c r="AN11" s="7" t="s">
        <v>154</v>
      </c>
    </row>
    <row r="12" spans="4:40" ht="15">
      <c r="D12" s="7" t="s">
        <v>156</v>
      </c>
      <c r="E12" s="17">
        <v>-7</v>
      </c>
      <c r="H12" s="7" t="s">
        <v>154</v>
      </c>
      <c r="L12" s="7" t="s">
        <v>154</v>
      </c>
      <c r="P12" s="7" t="s">
        <v>154</v>
      </c>
      <c r="T12" s="7" t="s">
        <v>154</v>
      </c>
      <c r="X12" s="7" t="s">
        <v>154</v>
      </c>
      <c r="AB12" s="20">
        <v>104589</v>
      </c>
      <c r="AE12" s="4">
        <v>985228</v>
      </c>
      <c r="AF12" s="4"/>
      <c r="AJ12" s="7" t="s">
        <v>154</v>
      </c>
      <c r="AN12" s="7" t="s">
        <v>154</v>
      </c>
    </row>
    <row r="13" spans="4:40" ht="15">
      <c r="D13" s="7" t="s">
        <v>158</v>
      </c>
      <c r="E13" s="17">
        <v>-8</v>
      </c>
      <c r="H13" s="20">
        <v>250000</v>
      </c>
      <c r="L13" s="7" t="s">
        <v>154</v>
      </c>
      <c r="P13" s="7" t="s">
        <v>154</v>
      </c>
      <c r="S13" s="21">
        <v>6.48</v>
      </c>
      <c r="T13" s="21"/>
      <c r="X13" s="7" t="s">
        <v>159</v>
      </c>
      <c r="AB13" s="7" t="s">
        <v>154</v>
      </c>
      <c r="AF13" s="7" t="s">
        <v>154</v>
      </c>
      <c r="AJ13" s="7" t="s">
        <v>154</v>
      </c>
      <c r="AN13" s="7" t="s">
        <v>154</v>
      </c>
    </row>
    <row r="14" spans="2:41" ht="1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0" ht="15">
      <c r="A15" t="s">
        <v>72</v>
      </c>
      <c r="D15" s="7" t="s">
        <v>138</v>
      </c>
      <c r="E15" s="17">
        <v>-4</v>
      </c>
      <c r="H15" s="7" t="s">
        <v>154</v>
      </c>
      <c r="L15" s="7" t="s">
        <v>154</v>
      </c>
      <c r="P15" s="7" t="s">
        <v>154</v>
      </c>
      <c r="T15" s="7" t="s">
        <v>154</v>
      </c>
      <c r="X15" s="7" t="s">
        <v>154</v>
      </c>
      <c r="AB15" s="20">
        <v>34083</v>
      </c>
      <c r="AE15" s="4">
        <v>321071</v>
      </c>
      <c r="AF15" s="4"/>
      <c r="AJ15" s="7" t="s">
        <v>154</v>
      </c>
      <c r="AN15" s="7" t="s">
        <v>154</v>
      </c>
    </row>
    <row r="16" spans="4:40" ht="15">
      <c r="D16" s="7" t="s">
        <v>138</v>
      </c>
      <c r="E16" s="17">
        <v>-7</v>
      </c>
      <c r="H16" s="7" t="s">
        <v>154</v>
      </c>
      <c r="L16" s="7" t="s">
        <v>154</v>
      </c>
      <c r="P16" s="7" t="s">
        <v>154</v>
      </c>
      <c r="T16" s="7" t="s">
        <v>154</v>
      </c>
      <c r="X16" s="7" t="s">
        <v>154</v>
      </c>
      <c r="AB16" s="20">
        <v>105058</v>
      </c>
      <c r="AE16" s="4">
        <v>989646</v>
      </c>
      <c r="AF16" s="4"/>
      <c r="AJ16" s="7" t="s">
        <v>154</v>
      </c>
      <c r="AN16" s="7" t="s">
        <v>154</v>
      </c>
    </row>
    <row r="17" spans="1:40" ht="15">
      <c r="A17" t="s">
        <v>26</v>
      </c>
      <c r="D17" s="7" t="s">
        <v>135</v>
      </c>
      <c r="E17" s="17">
        <v>-4</v>
      </c>
      <c r="H17" s="7" t="s">
        <v>154</v>
      </c>
      <c r="L17" s="7" t="s">
        <v>154</v>
      </c>
      <c r="P17" s="7" t="s">
        <v>154</v>
      </c>
      <c r="T17" s="7" t="s">
        <v>154</v>
      </c>
      <c r="X17" s="7" t="s">
        <v>154</v>
      </c>
      <c r="AB17" s="20">
        <v>32762</v>
      </c>
      <c r="AE17" s="4">
        <v>308618</v>
      </c>
      <c r="AF17" s="4"/>
      <c r="AJ17" s="7" t="s">
        <v>154</v>
      </c>
      <c r="AN17" s="7" t="s">
        <v>154</v>
      </c>
    </row>
    <row r="18" spans="4:40" ht="15">
      <c r="D18" s="7" t="s">
        <v>135</v>
      </c>
      <c r="E18" s="17">
        <v>-5</v>
      </c>
      <c r="H18" s="7" t="s">
        <v>154</v>
      </c>
      <c r="L18" s="7" t="s">
        <v>154</v>
      </c>
      <c r="P18" s="7" t="s">
        <v>154</v>
      </c>
      <c r="T18" s="7" t="s">
        <v>154</v>
      </c>
      <c r="X18" s="7" t="s">
        <v>154</v>
      </c>
      <c r="AB18" s="20">
        <v>20678</v>
      </c>
      <c r="AE18" s="4">
        <v>194787</v>
      </c>
      <c r="AF18" s="4"/>
      <c r="AJ18" s="7" t="s">
        <v>154</v>
      </c>
      <c r="AN18" s="7" t="s">
        <v>154</v>
      </c>
    </row>
    <row r="19" spans="4:40" ht="15">
      <c r="D19" s="7" t="s">
        <v>155</v>
      </c>
      <c r="E19" s="17">
        <v>-6</v>
      </c>
      <c r="H19" s="7" t="s">
        <v>154</v>
      </c>
      <c r="L19" s="7" t="s">
        <v>154</v>
      </c>
      <c r="P19" s="7" t="s">
        <v>154</v>
      </c>
      <c r="T19" s="7" t="s">
        <v>154</v>
      </c>
      <c r="X19" s="7" t="s">
        <v>154</v>
      </c>
      <c r="AB19" s="20">
        <v>30135</v>
      </c>
      <c r="AE19" s="4">
        <v>283872</v>
      </c>
      <c r="AF19" s="4"/>
      <c r="AJ19" s="7" t="s">
        <v>154</v>
      </c>
      <c r="AN19" s="7" t="s">
        <v>154</v>
      </c>
    </row>
    <row r="20" spans="4:40" ht="15">
      <c r="D20" s="7" t="s">
        <v>155</v>
      </c>
      <c r="E20" s="17">
        <v>-7</v>
      </c>
      <c r="H20" s="7" t="s">
        <v>154</v>
      </c>
      <c r="L20" s="7" t="s">
        <v>154</v>
      </c>
      <c r="P20" s="7" t="s">
        <v>154</v>
      </c>
      <c r="T20" s="7" t="s">
        <v>154</v>
      </c>
      <c r="X20" s="7" t="s">
        <v>154</v>
      </c>
      <c r="AB20" s="20">
        <v>18927</v>
      </c>
      <c r="AE20" s="4">
        <v>178292</v>
      </c>
      <c r="AF20" s="4"/>
      <c r="AJ20" s="7" t="s">
        <v>154</v>
      </c>
      <c r="AN20" s="7" t="s">
        <v>154</v>
      </c>
    </row>
    <row r="21" spans="4:40" ht="15">
      <c r="D21" s="7" t="s">
        <v>156</v>
      </c>
      <c r="H21" s="20">
        <v>58046</v>
      </c>
      <c r="L21" s="20">
        <v>29023</v>
      </c>
      <c r="P21" s="7" t="s">
        <v>154</v>
      </c>
      <c r="S21" s="21">
        <v>6.52</v>
      </c>
      <c r="T21" s="21"/>
      <c r="X21" s="7" t="s">
        <v>157</v>
      </c>
      <c r="AB21" s="7" t="s">
        <v>154</v>
      </c>
      <c r="AF21" s="7" t="s">
        <v>154</v>
      </c>
      <c r="AJ21" s="7" t="s">
        <v>154</v>
      </c>
      <c r="AN21" s="7" t="s">
        <v>154</v>
      </c>
    </row>
    <row r="22" spans="4:40" ht="15">
      <c r="D22" s="7" t="s">
        <v>156</v>
      </c>
      <c r="E22" s="17">
        <v>-7</v>
      </c>
      <c r="H22" s="7" t="s">
        <v>154</v>
      </c>
      <c r="L22" s="7" t="s">
        <v>154</v>
      </c>
      <c r="P22" s="7" t="s">
        <v>154</v>
      </c>
      <c r="T22" s="7" t="s">
        <v>154</v>
      </c>
      <c r="X22" s="7" t="s">
        <v>154</v>
      </c>
      <c r="AB22" s="20">
        <v>18303</v>
      </c>
      <c r="AE22" s="4">
        <v>172414</v>
      </c>
      <c r="AF22" s="4"/>
      <c r="AJ22" s="7" t="s">
        <v>154</v>
      </c>
      <c r="AN22" s="7" t="s">
        <v>154</v>
      </c>
    </row>
    <row r="23" spans="4:40" ht="15">
      <c r="D23" s="7" t="s">
        <v>160</v>
      </c>
      <c r="E23" s="17">
        <v>-8</v>
      </c>
      <c r="H23" s="20">
        <v>37789</v>
      </c>
      <c r="L23" s="7" t="s">
        <v>154</v>
      </c>
      <c r="P23" s="7" t="s">
        <v>154</v>
      </c>
      <c r="S23" s="21">
        <v>6.69</v>
      </c>
      <c r="T23" s="21"/>
      <c r="X23" s="7" t="s">
        <v>161</v>
      </c>
      <c r="AB23" s="7" t="s">
        <v>154</v>
      </c>
      <c r="AF23" s="7" t="s">
        <v>154</v>
      </c>
      <c r="AJ23" s="7" t="s">
        <v>154</v>
      </c>
      <c r="AN23" s="7" t="s">
        <v>154</v>
      </c>
    </row>
    <row r="24" spans="4:40" ht="15">
      <c r="D24" s="7" t="s">
        <v>162</v>
      </c>
      <c r="H24" s="20">
        <v>41051</v>
      </c>
      <c r="L24" s="7" t="s">
        <v>154</v>
      </c>
      <c r="P24" s="7" t="s">
        <v>154</v>
      </c>
      <c r="S24" s="21">
        <v>7.53</v>
      </c>
      <c r="T24" s="21"/>
      <c r="X24" s="7" t="s">
        <v>163</v>
      </c>
      <c r="AB24" s="7" t="s">
        <v>154</v>
      </c>
      <c r="AF24" s="7" t="s">
        <v>154</v>
      </c>
      <c r="AJ24" s="7" t="s">
        <v>154</v>
      </c>
      <c r="AN24" s="7" t="s">
        <v>154</v>
      </c>
    </row>
    <row r="25" spans="4:40" ht="15">
      <c r="D25" s="7" t="s">
        <v>164</v>
      </c>
      <c r="H25" s="20">
        <v>8369</v>
      </c>
      <c r="L25" s="7" t="s">
        <v>154</v>
      </c>
      <c r="P25" s="7" t="s">
        <v>154</v>
      </c>
      <c r="S25" s="21">
        <v>14.92</v>
      </c>
      <c r="T25" s="21"/>
      <c r="X25" s="7" t="s">
        <v>165</v>
      </c>
      <c r="AB25" s="7" t="s">
        <v>154</v>
      </c>
      <c r="AF25" s="7" t="s">
        <v>154</v>
      </c>
      <c r="AJ25" s="7" t="s">
        <v>154</v>
      </c>
      <c r="AN25" s="7" t="s">
        <v>154</v>
      </c>
    </row>
    <row r="26" spans="4:40" ht="15">
      <c r="D26" s="7" t="s">
        <v>166</v>
      </c>
      <c r="H26" s="20">
        <v>8650</v>
      </c>
      <c r="L26" s="7" t="s">
        <v>154</v>
      </c>
      <c r="P26" s="7" t="s">
        <v>154</v>
      </c>
      <c r="S26" s="21">
        <v>14.37</v>
      </c>
      <c r="T26" s="21"/>
      <c r="X26" s="7" t="s">
        <v>167</v>
      </c>
      <c r="AB26" s="7" t="s">
        <v>154</v>
      </c>
      <c r="AF26" s="7" t="s">
        <v>154</v>
      </c>
      <c r="AJ26" s="7" t="s">
        <v>154</v>
      </c>
      <c r="AN26" s="7" t="s">
        <v>154</v>
      </c>
    </row>
    <row r="27" spans="4:40" ht="15">
      <c r="D27" s="7" t="s">
        <v>168</v>
      </c>
      <c r="H27" s="20">
        <v>7919</v>
      </c>
      <c r="L27" s="7" t="s">
        <v>154</v>
      </c>
      <c r="P27" s="7" t="s">
        <v>154</v>
      </c>
      <c r="S27" s="21">
        <v>15.04</v>
      </c>
      <c r="T27" s="21"/>
      <c r="X27" s="7" t="s">
        <v>169</v>
      </c>
      <c r="AB27" s="7" t="s">
        <v>154</v>
      </c>
      <c r="AF27" s="7" t="s">
        <v>154</v>
      </c>
      <c r="AJ27" s="7" t="s">
        <v>154</v>
      </c>
      <c r="AN27" s="7" t="s">
        <v>154</v>
      </c>
    </row>
    <row r="28" spans="2:41" ht="1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0" ht="15">
      <c r="A29" t="s">
        <v>28</v>
      </c>
      <c r="D29" s="7" t="s">
        <v>135</v>
      </c>
      <c r="E29" s="17">
        <v>-4</v>
      </c>
      <c r="H29" s="7" t="s">
        <v>154</v>
      </c>
      <c r="L29" s="7" t="s">
        <v>154</v>
      </c>
      <c r="P29" s="7" t="s">
        <v>154</v>
      </c>
      <c r="T29" s="7" t="s">
        <v>154</v>
      </c>
      <c r="X29" s="7" t="s">
        <v>154</v>
      </c>
      <c r="AB29" s="20">
        <v>32762</v>
      </c>
      <c r="AE29" s="4">
        <v>308618</v>
      </c>
      <c r="AF29" s="4"/>
      <c r="AJ29" s="7" t="s">
        <v>154</v>
      </c>
      <c r="AN29" s="7" t="s">
        <v>154</v>
      </c>
    </row>
    <row r="30" spans="4:40" ht="15">
      <c r="D30" s="7" t="s">
        <v>135</v>
      </c>
      <c r="E30" s="17">
        <v>-5</v>
      </c>
      <c r="H30" s="7" t="s">
        <v>154</v>
      </c>
      <c r="L30" s="7" t="s">
        <v>154</v>
      </c>
      <c r="P30" s="7" t="s">
        <v>154</v>
      </c>
      <c r="T30" s="7" t="s">
        <v>154</v>
      </c>
      <c r="X30" s="7" t="s">
        <v>154</v>
      </c>
      <c r="AB30" s="20">
        <v>20678</v>
      </c>
      <c r="AE30" s="4">
        <v>194787</v>
      </c>
      <c r="AF30" s="4"/>
      <c r="AJ30" s="7" t="s">
        <v>154</v>
      </c>
      <c r="AN30" s="7" t="s">
        <v>154</v>
      </c>
    </row>
    <row r="31" spans="4:40" ht="15">
      <c r="D31" s="7" t="s">
        <v>155</v>
      </c>
      <c r="E31" s="17">
        <v>-6</v>
      </c>
      <c r="H31" s="7" t="s">
        <v>154</v>
      </c>
      <c r="L31" s="7" t="s">
        <v>154</v>
      </c>
      <c r="P31" s="7" t="s">
        <v>154</v>
      </c>
      <c r="T31" s="7" t="s">
        <v>154</v>
      </c>
      <c r="X31" s="7" t="s">
        <v>154</v>
      </c>
      <c r="AB31" s="20">
        <v>30135</v>
      </c>
      <c r="AE31" s="4">
        <v>283872</v>
      </c>
      <c r="AF31" s="4"/>
      <c r="AJ31" s="7" t="s">
        <v>154</v>
      </c>
      <c r="AN31" s="7" t="s">
        <v>154</v>
      </c>
    </row>
    <row r="32" spans="4:40" ht="15">
      <c r="D32" s="7" t="s">
        <v>155</v>
      </c>
      <c r="E32" s="17">
        <v>-7</v>
      </c>
      <c r="H32" s="7" t="s">
        <v>154</v>
      </c>
      <c r="L32" s="7" t="s">
        <v>154</v>
      </c>
      <c r="P32" s="7" t="s">
        <v>154</v>
      </c>
      <c r="T32" s="7" t="s">
        <v>154</v>
      </c>
      <c r="X32" s="7" t="s">
        <v>154</v>
      </c>
      <c r="AB32" s="20">
        <v>18927</v>
      </c>
      <c r="AE32" s="4">
        <v>178292</v>
      </c>
      <c r="AF32" s="4"/>
      <c r="AJ32" s="7" t="s">
        <v>154</v>
      </c>
      <c r="AN32" s="7" t="s">
        <v>154</v>
      </c>
    </row>
    <row r="33" spans="4:40" ht="15">
      <c r="D33" s="7" t="s">
        <v>156</v>
      </c>
      <c r="H33" s="20">
        <v>58046</v>
      </c>
      <c r="L33" s="20">
        <v>29023</v>
      </c>
      <c r="P33" s="7" t="s">
        <v>154</v>
      </c>
      <c r="S33" s="21">
        <v>6.52</v>
      </c>
      <c r="T33" s="21"/>
      <c r="X33" s="7" t="s">
        <v>157</v>
      </c>
      <c r="AB33" s="7" t="s">
        <v>154</v>
      </c>
      <c r="AF33" s="7" t="s">
        <v>154</v>
      </c>
      <c r="AJ33" s="7" t="s">
        <v>154</v>
      </c>
      <c r="AN33" s="7" t="s">
        <v>154</v>
      </c>
    </row>
    <row r="34" spans="4:40" ht="15">
      <c r="D34" s="7" t="s">
        <v>156</v>
      </c>
      <c r="E34" s="17">
        <v>-7</v>
      </c>
      <c r="H34" s="7" t="s">
        <v>154</v>
      </c>
      <c r="L34" s="7" t="s">
        <v>154</v>
      </c>
      <c r="P34" s="7" t="s">
        <v>154</v>
      </c>
      <c r="T34" s="7" t="s">
        <v>154</v>
      </c>
      <c r="X34" s="7" t="s">
        <v>154</v>
      </c>
      <c r="AB34" s="20">
        <v>18303</v>
      </c>
      <c r="AE34" s="4">
        <v>172414</v>
      </c>
      <c r="AF34" s="4"/>
      <c r="AJ34" s="7" t="s">
        <v>154</v>
      </c>
      <c r="AN34" s="7" t="s">
        <v>154</v>
      </c>
    </row>
    <row r="35" spans="4:40" ht="15">
      <c r="D35" s="7" t="s">
        <v>170</v>
      </c>
      <c r="E35" s="17">
        <v>-8</v>
      </c>
      <c r="H35" s="20">
        <v>36596</v>
      </c>
      <c r="L35" s="7" t="s">
        <v>154</v>
      </c>
      <c r="P35" s="7" t="s">
        <v>154</v>
      </c>
      <c r="S35" s="21">
        <v>6.93</v>
      </c>
      <c r="T35" s="21"/>
      <c r="X35" s="7" t="s">
        <v>171</v>
      </c>
      <c r="AB35" s="7" t="s">
        <v>154</v>
      </c>
      <c r="AF35" s="7" t="s">
        <v>154</v>
      </c>
      <c r="AJ35" s="7" t="s">
        <v>154</v>
      </c>
      <c r="AN35" s="7" t="s">
        <v>154</v>
      </c>
    </row>
    <row r="36" spans="1:40" ht="15">
      <c r="A36" t="s">
        <v>29</v>
      </c>
      <c r="D36" s="7" t="s">
        <v>135</v>
      </c>
      <c r="E36" s="17">
        <v>-4</v>
      </c>
      <c r="H36" s="7" t="s">
        <v>154</v>
      </c>
      <c r="L36" s="7" t="s">
        <v>154</v>
      </c>
      <c r="P36" s="7" t="s">
        <v>154</v>
      </c>
      <c r="T36" s="7" t="s">
        <v>154</v>
      </c>
      <c r="X36" s="7" t="s">
        <v>154</v>
      </c>
      <c r="AB36" s="20">
        <v>32762</v>
      </c>
      <c r="AE36" s="4">
        <v>308618</v>
      </c>
      <c r="AF36" s="4"/>
      <c r="AJ36" s="7" t="s">
        <v>154</v>
      </c>
      <c r="AN36" s="7" t="s">
        <v>154</v>
      </c>
    </row>
    <row r="37" spans="4:40" ht="15">
      <c r="D37" s="7" t="s">
        <v>135</v>
      </c>
      <c r="E37" s="17">
        <v>-5</v>
      </c>
      <c r="H37" s="7" t="s">
        <v>154</v>
      </c>
      <c r="L37" s="7" t="s">
        <v>154</v>
      </c>
      <c r="P37" s="7" t="s">
        <v>154</v>
      </c>
      <c r="T37" s="7" t="s">
        <v>154</v>
      </c>
      <c r="X37" s="7" t="s">
        <v>154</v>
      </c>
      <c r="AB37" s="20">
        <v>20678</v>
      </c>
      <c r="AE37" s="4">
        <v>194787</v>
      </c>
      <c r="AF37" s="4"/>
      <c r="AJ37" s="7" t="s">
        <v>154</v>
      </c>
      <c r="AN37" s="7" t="s">
        <v>154</v>
      </c>
    </row>
    <row r="38" spans="4:40" ht="15">
      <c r="D38" s="7" t="s">
        <v>155</v>
      </c>
      <c r="E38" s="17">
        <v>-6</v>
      </c>
      <c r="H38" s="7" t="s">
        <v>154</v>
      </c>
      <c r="L38" s="7" t="s">
        <v>154</v>
      </c>
      <c r="P38" s="7" t="s">
        <v>154</v>
      </c>
      <c r="T38" s="7" t="s">
        <v>154</v>
      </c>
      <c r="X38" s="7" t="s">
        <v>154</v>
      </c>
      <c r="AB38" s="20">
        <v>30135</v>
      </c>
      <c r="AE38" s="4">
        <v>283872</v>
      </c>
      <c r="AF38" s="4"/>
      <c r="AJ38" s="7" t="s">
        <v>154</v>
      </c>
      <c r="AN38" s="7" t="s">
        <v>154</v>
      </c>
    </row>
    <row r="39" spans="4:40" ht="15">
      <c r="D39" s="7" t="s">
        <v>155</v>
      </c>
      <c r="E39" s="17">
        <v>-7</v>
      </c>
      <c r="H39" s="7" t="s">
        <v>154</v>
      </c>
      <c r="L39" s="7" t="s">
        <v>154</v>
      </c>
      <c r="P39" s="7" t="s">
        <v>154</v>
      </c>
      <c r="T39" s="7" t="s">
        <v>154</v>
      </c>
      <c r="X39" s="7" t="s">
        <v>154</v>
      </c>
      <c r="AB39" s="20">
        <v>18927</v>
      </c>
      <c r="AE39" s="4">
        <v>178292</v>
      </c>
      <c r="AF39" s="4"/>
      <c r="AJ39" s="7" t="s">
        <v>154</v>
      </c>
      <c r="AN39" s="7" t="s">
        <v>154</v>
      </c>
    </row>
    <row r="40" spans="4:40" ht="15">
      <c r="D40" s="7" t="s">
        <v>156</v>
      </c>
      <c r="H40" s="20">
        <v>58046</v>
      </c>
      <c r="L40" s="20">
        <v>29023</v>
      </c>
      <c r="P40" s="7" t="s">
        <v>154</v>
      </c>
      <c r="S40" s="21">
        <v>6.52</v>
      </c>
      <c r="T40" s="21"/>
      <c r="X40" s="7" t="s">
        <v>157</v>
      </c>
      <c r="AB40" s="7" t="s">
        <v>154</v>
      </c>
      <c r="AF40" s="7" t="s">
        <v>154</v>
      </c>
      <c r="AJ40" s="7" t="s">
        <v>154</v>
      </c>
      <c r="AN40" s="7" t="s">
        <v>154</v>
      </c>
    </row>
    <row r="41" spans="4:40" ht="15">
      <c r="D41" s="7" t="s">
        <v>156</v>
      </c>
      <c r="E41" s="17">
        <v>-7</v>
      </c>
      <c r="H41" s="7" t="s">
        <v>154</v>
      </c>
      <c r="L41" s="7" t="s">
        <v>154</v>
      </c>
      <c r="P41" s="7" t="s">
        <v>154</v>
      </c>
      <c r="T41" s="7" t="s">
        <v>154</v>
      </c>
      <c r="X41" s="7" t="s">
        <v>154</v>
      </c>
      <c r="AB41" s="20">
        <v>18303</v>
      </c>
      <c r="AE41" s="4">
        <v>172414</v>
      </c>
      <c r="AF41" s="4"/>
      <c r="AJ41" s="7" t="s">
        <v>154</v>
      </c>
      <c r="AN41" s="7" t="s">
        <v>154</v>
      </c>
    </row>
    <row r="42" spans="4:40" ht="15">
      <c r="D42" s="7" t="s">
        <v>172</v>
      </c>
      <c r="H42" s="20">
        <v>34010</v>
      </c>
      <c r="L42" s="7" t="s">
        <v>154</v>
      </c>
      <c r="P42" s="7" t="s">
        <v>154</v>
      </c>
      <c r="S42" s="21">
        <v>7.51</v>
      </c>
      <c r="T42" s="21"/>
      <c r="X42" s="7" t="s">
        <v>173</v>
      </c>
      <c r="AB42" s="7" t="s">
        <v>154</v>
      </c>
      <c r="AF42" s="7" t="s">
        <v>154</v>
      </c>
      <c r="AJ42" s="7" t="s">
        <v>154</v>
      </c>
      <c r="AN42" s="7" t="s">
        <v>154</v>
      </c>
    </row>
    <row r="43" spans="4:40" ht="15">
      <c r="D43" s="7" t="s">
        <v>162</v>
      </c>
      <c r="H43" s="20">
        <v>23458</v>
      </c>
      <c r="L43" s="7" t="s">
        <v>154</v>
      </c>
      <c r="P43" s="7" t="s">
        <v>154</v>
      </c>
      <c r="S43" s="21">
        <v>7.53</v>
      </c>
      <c r="T43" s="21"/>
      <c r="X43" s="7" t="s">
        <v>163</v>
      </c>
      <c r="AB43" s="7" t="s">
        <v>154</v>
      </c>
      <c r="AF43" s="7" t="s">
        <v>154</v>
      </c>
      <c r="AJ43" s="7" t="s">
        <v>154</v>
      </c>
      <c r="AN43" s="7" t="s">
        <v>154</v>
      </c>
    </row>
  </sheetData>
  <sheetProtection selectLockedCells="1" selectUnlockedCells="1"/>
  <mergeCells count="69">
    <mergeCell ref="A2:F2"/>
    <mergeCell ref="C5:D5"/>
    <mergeCell ref="G5:X5"/>
    <mergeCell ref="AA5:AN5"/>
    <mergeCell ref="C6:D6"/>
    <mergeCell ref="G6:H6"/>
    <mergeCell ref="K6:L6"/>
    <mergeCell ref="O6:P6"/>
    <mergeCell ref="S6:T6"/>
    <mergeCell ref="W6:X6"/>
    <mergeCell ref="AA6:AB6"/>
    <mergeCell ref="AE6:AF6"/>
    <mergeCell ref="AI6:AJ6"/>
    <mergeCell ref="AM6:AN6"/>
    <mergeCell ref="AE7:AF7"/>
    <mergeCell ref="AE8:AF8"/>
    <mergeCell ref="AE9:AF9"/>
    <mergeCell ref="AE10:AF10"/>
    <mergeCell ref="S11:T11"/>
    <mergeCell ref="AE12:AF12"/>
    <mergeCell ref="S13:T13"/>
    <mergeCell ref="B14:E14"/>
    <mergeCell ref="F14:I14"/>
    <mergeCell ref="J14:M14"/>
    <mergeCell ref="N14:Q14"/>
    <mergeCell ref="R14:U14"/>
    <mergeCell ref="V14:Y14"/>
    <mergeCell ref="Z14:AC14"/>
    <mergeCell ref="AD14:AG14"/>
    <mergeCell ref="AH14:AK14"/>
    <mergeCell ref="AL14:AO14"/>
    <mergeCell ref="AE15:AF15"/>
    <mergeCell ref="AE16:AF16"/>
    <mergeCell ref="AE17:AF17"/>
    <mergeCell ref="AE18:AF18"/>
    <mergeCell ref="AE19:AF19"/>
    <mergeCell ref="AE20:AF20"/>
    <mergeCell ref="S21:T21"/>
    <mergeCell ref="AE22:AF22"/>
    <mergeCell ref="S23:T23"/>
    <mergeCell ref="S24:T24"/>
    <mergeCell ref="S25:T25"/>
    <mergeCell ref="S26:T26"/>
    <mergeCell ref="S27:T27"/>
    <mergeCell ref="B28:E28"/>
    <mergeCell ref="F28:I28"/>
    <mergeCell ref="J28:M28"/>
    <mergeCell ref="N28:Q28"/>
    <mergeCell ref="R28:U28"/>
    <mergeCell ref="V28:Y28"/>
    <mergeCell ref="Z28:AC28"/>
    <mergeCell ref="AD28:AG28"/>
    <mergeCell ref="AH28:AK28"/>
    <mergeCell ref="AL28:AO28"/>
    <mergeCell ref="AE29:AF29"/>
    <mergeCell ref="AE30:AF30"/>
    <mergeCell ref="AE31:AF31"/>
    <mergeCell ref="AE32:AF32"/>
    <mergeCell ref="S33:T33"/>
    <mergeCell ref="AE34:AF34"/>
    <mergeCell ref="S35:T35"/>
    <mergeCell ref="AE36:AF36"/>
    <mergeCell ref="AE37:AF37"/>
    <mergeCell ref="AE38:AF38"/>
    <mergeCell ref="AE39:AF39"/>
    <mergeCell ref="S40:T40"/>
    <mergeCell ref="AE41:AF41"/>
    <mergeCell ref="S42:T42"/>
    <mergeCell ref="S43:T4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2020-10-09T09:02:17Z</dcterms:created>
  <dcterms:modified xsi:type="dcterms:W3CDTF">2020-10-09T09:02:17Z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